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645" windowWidth="19440" windowHeight="5625" tabRatio="734"/>
  </bookViews>
  <sheets>
    <sheet name="Deckblatt" sheetId="52" r:id="rId1"/>
    <sheet name="Inhalt" sheetId="39" r:id="rId2"/>
    <sheet name="Vorbemerkungen" sheetId="38" r:id="rId3"/>
    <sheet name="1.1" sheetId="40" r:id="rId4"/>
    <sheet name="1.2" sheetId="41" r:id="rId5"/>
    <sheet name="1.3" sheetId="95" r:id="rId6"/>
    <sheet name="1.4" sheetId="68" r:id="rId7"/>
    <sheet name="1.5" sheetId="96" r:id="rId8"/>
    <sheet name="1.6" sheetId="97" r:id="rId9"/>
    <sheet name="1.7" sheetId="98" r:id="rId10"/>
    <sheet name="1.8" sheetId="99" r:id="rId11"/>
    <sheet name="1.9" sheetId="44" r:id="rId12"/>
    <sheet name="2.1" sheetId="57" r:id="rId13"/>
    <sheet name="2.2" sheetId="71" r:id="rId14"/>
    <sheet name="2.3" sheetId="50" r:id="rId15"/>
    <sheet name="2.4" sheetId="47" r:id="rId16"/>
    <sheet name="2.5" sheetId="72" r:id="rId17"/>
    <sheet name="2.6" sheetId="56" r:id="rId18"/>
    <sheet name="3.1" sheetId="85" r:id="rId19"/>
    <sheet name="3.2" sheetId="101" r:id="rId20"/>
    <sheet name="4.1" sheetId="73" r:id="rId21"/>
    <sheet name="4.2" sheetId="74" r:id="rId22"/>
    <sheet name="4.3" sheetId="102" r:id="rId23"/>
    <sheet name="4.4" sheetId="103" r:id="rId24"/>
    <sheet name="4.5" sheetId="104" r:id="rId25"/>
    <sheet name="4.6" sheetId="105" r:id="rId26"/>
    <sheet name="5.1" sheetId="93" r:id="rId27"/>
    <sheet name="5.2" sheetId="107" r:id="rId28"/>
    <sheet name="5.3" sheetId="108" r:id="rId29"/>
    <sheet name="5.4" sheetId="83" r:id="rId30"/>
    <sheet name="6.1" sheetId="109" r:id="rId31"/>
    <sheet name="6.2" sheetId="110" r:id="rId32"/>
    <sheet name="Fußnotenerläut." sheetId="62" r:id="rId33"/>
    <sheet name="Methodik" sheetId="58" r:id="rId34"/>
    <sheet name="Glossar " sheetId="59" r:id="rId35"/>
    <sheet name="Mehr zum Thema" sheetId="60" r:id="rId36"/>
    <sheet name="Qualitätsbericht 1" sheetId="61" r:id="rId37"/>
    <sheet name="Qualitätsbericht 2" sheetId="94" r:id="rId38"/>
  </sheets>
  <definedNames>
    <definedName name="_xlnm._FilterDatabase" localSheetId="7" hidden="1">'1.5'!$A$9:$J$51</definedName>
    <definedName name="_xlnm._FilterDatabase" localSheetId="9" hidden="1">'1.7'!$A$8:$J$37</definedName>
    <definedName name="_xlnm._FilterDatabase" localSheetId="10" hidden="1">'1.8'!$A$8:$J$37</definedName>
    <definedName name="_xlnm._FilterDatabase" localSheetId="11" hidden="1">'1.9'!$A$35:$I$58</definedName>
    <definedName name="_xlnm.Print_Titles" localSheetId="14">'2.3'!$A:$B,'2.3'!$1:$13</definedName>
    <definedName name="_xlnm.Print_Titles" localSheetId="20">'4.1'!$A:$C,'4.1'!$1:$11</definedName>
    <definedName name="_xlnm.Print_Titles" localSheetId="21">'4.2'!$A:$C,'4.2'!$1:$8</definedName>
    <definedName name="_xlnm.Print_Titles" localSheetId="22">'4.3'!$A:$C,'4.3'!$1:$8</definedName>
    <definedName name="_xlnm.Print_Titles" localSheetId="23">'4.4'!$A:$C,'4.4'!$1:$8</definedName>
    <definedName name="_xlnm.Print_Titles" localSheetId="24">'4.5'!$A:$C,'4.5'!$1:$8</definedName>
    <definedName name="_xlnm.Print_Titles" localSheetId="25">'4.6'!$A:$C,'4.6'!$1:$8</definedName>
    <definedName name="_xlnm.Print_Titles" localSheetId="26">'5.1'!$A:$B,'5.1'!$1:$9</definedName>
    <definedName name="_xlnm.Print_Titles" localSheetId="27">'5.2'!$A:$B,'5.2'!$1:$9</definedName>
    <definedName name="_xlnm.Print_Titles" localSheetId="28">'5.3'!$A:$B,'5.3'!$1:$7</definedName>
    <definedName name="_xlnm.Print_Titles" localSheetId="29">'5.4'!$A:$B,'5.4'!$1:$9</definedName>
  </definedNames>
  <calcPr calcId="145621"/>
</workbook>
</file>

<file path=xl/calcChain.xml><?xml version="1.0" encoding="utf-8"?>
<calcChain xmlns="http://schemas.openxmlformats.org/spreadsheetml/2006/main">
  <c r="A11" i="41" l="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51" i="41"/>
  <c r="E55" i="44" l="1"/>
  <c r="F55" i="44"/>
  <c r="G55" i="44"/>
  <c r="H55" i="44"/>
  <c r="C55" i="44"/>
  <c r="E26" i="44" l="1"/>
  <c r="F26" i="44"/>
  <c r="G26" i="44"/>
  <c r="H26" i="44"/>
  <c r="C26" i="44"/>
  <c r="E30" i="44"/>
  <c r="F30" i="44"/>
  <c r="G30" i="44"/>
  <c r="H30" i="44"/>
  <c r="C30" i="44"/>
  <c r="E51" i="44"/>
  <c r="F51" i="44"/>
  <c r="G51" i="44"/>
  <c r="H51" i="44"/>
  <c r="C51" i="44"/>
  <c r="A11" i="110" l="1"/>
  <c r="A12" i="110"/>
  <c r="A13" i="110"/>
  <c r="A14" i="110"/>
  <c r="A15" i="110"/>
  <c r="A16" i="110"/>
  <c r="A17" i="110"/>
  <c r="A18" i="110"/>
  <c r="A19" i="110"/>
  <c r="A20" i="110"/>
  <c r="A21" i="110"/>
  <c r="A22" i="110"/>
  <c r="A23" i="110"/>
  <c r="A24" i="110"/>
  <c r="A25" i="110"/>
  <c r="A26" i="110"/>
  <c r="A27" i="110"/>
  <c r="A28" i="110"/>
  <c r="A29" i="110"/>
  <c r="A30" i="110"/>
  <c r="A10" i="110"/>
  <c r="A11" i="109"/>
  <c r="A12" i="109"/>
  <c r="A13" i="109"/>
  <c r="A14" i="109"/>
  <c r="A15" i="109"/>
  <c r="A16" i="109"/>
  <c r="A17" i="109"/>
  <c r="A18" i="109"/>
  <c r="A19" i="109"/>
  <c r="A20" i="109"/>
  <c r="A21" i="109"/>
  <c r="A22" i="109"/>
  <c r="A23" i="109"/>
  <c r="A24" i="109"/>
  <c r="A25" i="109"/>
  <c r="A26" i="109"/>
  <c r="A27" i="109"/>
  <c r="A28" i="109"/>
  <c r="A29" i="109"/>
  <c r="A30" i="109"/>
  <c r="A10" i="109"/>
  <c r="A11" i="103" l="1"/>
  <c r="A12" i="103"/>
  <c r="A13" i="103"/>
  <c r="A14" i="103"/>
  <c r="A15" i="103"/>
  <c r="A16" i="103"/>
  <c r="A17" i="103"/>
  <c r="A18" i="103"/>
  <c r="A19" i="103"/>
  <c r="A20" i="103"/>
  <c r="A21" i="103"/>
  <c r="A22" i="103"/>
  <c r="A23" i="103"/>
  <c r="A24" i="103"/>
  <c r="A25" i="103"/>
  <c r="A26" i="103"/>
  <c r="A27" i="103"/>
  <c r="A11" i="104"/>
  <c r="A12" i="104"/>
  <c r="A13" i="104"/>
  <c r="A14" i="104"/>
  <c r="A15" i="104"/>
  <c r="A16" i="104"/>
  <c r="A17" i="104"/>
  <c r="A18" i="104"/>
  <c r="A19" i="104"/>
  <c r="A20" i="104"/>
  <c r="A21" i="104"/>
  <c r="A22" i="104"/>
  <c r="A23" i="104"/>
  <c r="A25" i="104"/>
  <c r="A11" i="73"/>
  <c r="A12" i="73"/>
  <c r="A13" i="73"/>
  <c r="A14" i="73"/>
  <c r="A15" i="73"/>
  <c r="A16" i="73"/>
  <c r="A17" i="73"/>
  <c r="A18" i="73"/>
  <c r="A19" i="73"/>
  <c r="A20" i="73"/>
  <c r="A21" i="73"/>
  <c r="A22" i="73"/>
  <c r="A11" i="101" l="1"/>
  <c r="A12" i="101"/>
  <c r="A13" i="101"/>
  <c r="A14" i="101"/>
  <c r="A15" i="101"/>
  <c r="A16" i="101"/>
  <c r="A17" i="101"/>
  <c r="A18" i="101"/>
  <c r="A19" i="101"/>
  <c r="A20" i="101"/>
  <c r="A21" i="101"/>
  <c r="A22" i="101"/>
  <c r="A23" i="101"/>
  <c r="A24" i="101"/>
  <c r="A25" i="101"/>
  <c r="A26" i="101"/>
  <c r="A27" i="101"/>
  <c r="A28" i="101"/>
  <c r="A29" i="101"/>
  <c r="A30" i="101"/>
  <c r="A10" i="101"/>
  <c r="A11" i="85"/>
  <c r="A12" i="85"/>
  <c r="A13" i="85"/>
  <c r="A14" i="85"/>
  <c r="A15" i="85"/>
  <c r="A16" i="85"/>
  <c r="A17" i="85"/>
  <c r="A18" i="85"/>
  <c r="A19" i="85"/>
  <c r="A20" i="85"/>
  <c r="A21" i="85"/>
  <c r="A22" i="85"/>
  <c r="A23" i="85"/>
  <c r="A24" i="85"/>
  <c r="A25" i="85"/>
  <c r="A26" i="85"/>
  <c r="A27" i="85"/>
  <c r="A28" i="85"/>
  <c r="A29" i="85"/>
  <c r="A30" i="85"/>
  <c r="A10" i="85"/>
  <c r="A11" i="44" l="1"/>
  <c r="A12" i="44"/>
  <c r="A13" i="44"/>
  <c r="A14" i="44"/>
  <c r="A15" i="44"/>
  <c r="A16" i="44"/>
  <c r="A17" i="44"/>
  <c r="A18" i="44"/>
  <c r="A19" i="44"/>
  <c r="A20" i="44"/>
  <c r="A21" i="44"/>
  <c r="A22" i="44"/>
  <c r="A23" i="44"/>
  <c r="A24" i="44"/>
  <c r="A25" i="44"/>
  <c r="A26" i="44"/>
  <c r="A27" i="44"/>
  <c r="A28" i="44"/>
  <c r="A29" i="44"/>
  <c r="A30" i="44"/>
  <c r="A31" i="44"/>
  <c r="A32" i="44"/>
  <c r="A33" i="44"/>
  <c r="A34" i="44"/>
  <c r="A35" i="44"/>
  <c r="A36" i="44"/>
  <c r="A37" i="44"/>
  <c r="A38" i="44"/>
  <c r="A39" i="44"/>
  <c r="A40" i="44"/>
  <c r="A41" i="44"/>
  <c r="A42" i="44"/>
  <c r="A43" i="44"/>
  <c r="A44" i="44"/>
  <c r="A45" i="44"/>
  <c r="A46" i="44"/>
  <c r="A47" i="44"/>
  <c r="A48" i="44"/>
  <c r="A49" i="44"/>
  <c r="A50" i="44"/>
  <c r="A51" i="44"/>
  <c r="A52" i="44"/>
  <c r="A53" i="44"/>
  <c r="A54" i="44"/>
  <c r="A55" i="44"/>
  <c r="A56" i="44"/>
  <c r="A57" i="44"/>
  <c r="A58" i="44"/>
  <c r="A10" i="44"/>
  <c r="A11" i="99"/>
  <c r="A12" i="99"/>
  <c r="A13" i="99"/>
  <c r="A14" i="99"/>
  <c r="A15" i="99"/>
  <c r="A16" i="99"/>
  <c r="A17" i="99"/>
  <c r="A18" i="99"/>
  <c r="A19" i="99"/>
  <c r="A20" i="99"/>
  <c r="A21" i="99"/>
  <c r="A22" i="99"/>
  <c r="A23" i="99"/>
  <c r="A24" i="99"/>
  <c r="A25" i="99"/>
  <c r="A26" i="99"/>
  <c r="A27" i="99"/>
  <c r="A28" i="99"/>
  <c r="A29" i="99"/>
  <c r="A30" i="99"/>
  <c r="A31" i="99"/>
  <c r="A32" i="99"/>
  <c r="A33" i="99"/>
  <c r="A34" i="99"/>
  <c r="A35" i="99"/>
  <c r="A36" i="99"/>
  <c r="A37" i="99"/>
  <c r="A10" i="99"/>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10" i="98"/>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51" i="97"/>
  <c r="A10" i="97"/>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10" i="96"/>
  <c r="A9" i="68"/>
  <c r="A10" i="68"/>
  <c r="A11" i="68"/>
  <c r="A12" i="68"/>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8" i="68"/>
  <c r="A11" i="95"/>
  <c r="A12" i="95"/>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50" i="95"/>
  <c r="A51" i="95"/>
  <c r="A10" i="95"/>
  <c r="A11" i="40"/>
  <c r="A12" i="40"/>
  <c r="A13" i="40"/>
  <c r="A14" i="40"/>
  <c r="A15" i="40"/>
  <c r="A16" i="40"/>
  <c r="A46" i="83" l="1"/>
  <c r="A27" i="83"/>
  <c r="A26" i="108"/>
  <c r="A15" i="93"/>
  <c r="A20" i="107"/>
  <c r="A33" i="108"/>
  <c r="A34" i="108"/>
  <c r="A36" i="108"/>
  <c r="A39" i="108"/>
  <c r="A40" i="108"/>
  <c r="A34" i="107"/>
  <c r="A33" i="93"/>
  <c r="A24" i="104"/>
  <c r="A26" i="102"/>
  <c r="A27" i="102"/>
  <c r="A27" i="74"/>
  <c r="A41" i="71"/>
  <c r="A38" i="71"/>
  <c r="A39" i="71"/>
  <c r="A40" i="71"/>
  <c r="A36" i="57"/>
  <c r="A37" i="57"/>
  <c r="A39" i="57"/>
  <c r="A41" i="57"/>
  <c r="A33" i="57"/>
  <c r="A50" i="83"/>
  <c r="A47" i="83"/>
  <c r="A44" i="83"/>
  <c r="A41" i="83"/>
  <c r="A39" i="83"/>
  <c r="A37" i="83"/>
  <c r="A36" i="83"/>
  <c r="A32" i="83"/>
  <c r="A30" i="83"/>
  <c r="A29" i="83"/>
  <c r="A28" i="83"/>
  <c r="A26" i="83"/>
  <c r="A23" i="83"/>
  <c r="A22" i="83"/>
  <c r="A21" i="83"/>
  <c r="A20" i="83"/>
  <c r="A18" i="83"/>
  <c r="A15" i="83"/>
  <c r="A14" i="83"/>
  <c r="A13" i="83"/>
  <c r="A12" i="83"/>
  <c r="A11" i="83"/>
  <c r="A29" i="107"/>
  <c r="A28" i="107"/>
  <c r="A25" i="107"/>
  <c r="A24" i="107"/>
  <c r="A22" i="107"/>
  <c r="A21" i="107"/>
  <c r="A19" i="107"/>
  <c r="A17" i="107"/>
  <c r="A16" i="107"/>
  <c r="A14" i="107"/>
  <c r="A13" i="107"/>
  <c r="A35" i="108"/>
  <c r="A32" i="108"/>
  <c r="A30" i="108"/>
  <c r="A28" i="108"/>
  <c r="A25" i="108"/>
  <c r="A22" i="108"/>
  <c r="A19" i="108"/>
  <c r="A17" i="108"/>
  <c r="A14" i="108"/>
  <c r="A11" i="108"/>
  <c r="A10" i="108"/>
  <c r="A35" i="107"/>
  <c r="A32" i="107"/>
  <c r="A30" i="107"/>
  <c r="A14" i="93"/>
  <c r="A17" i="93"/>
  <c r="A19" i="93"/>
  <c r="A21" i="93"/>
  <c r="A22" i="93"/>
  <c r="A25" i="93"/>
  <c r="A28" i="93"/>
  <c r="A30" i="93"/>
  <c r="A32" i="93"/>
  <c r="A35" i="93"/>
  <c r="A10" i="93"/>
  <c r="A27" i="105"/>
  <c r="A26" i="105"/>
  <c r="A25" i="105"/>
  <c r="A24" i="105"/>
  <c r="A23" i="105"/>
  <c r="A22" i="105"/>
  <c r="A21" i="105"/>
  <c r="A20" i="105"/>
  <c r="A19" i="105"/>
  <c r="A18" i="105"/>
  <c r="A17" i="105"/>
  <c r="A16" i="105"/>
  <c r="A15" i="105"/>
  <c r="A14" i="105"/>
  <c r="A13" i="105"/>
  <c r="A12" i="105"/>
  <c r="A11" i="105"/>
  <c r="A10" i="105"/>
  <c r="A10" i="104"/>
  <c r="A10" i="103"/>
  <c r="A25" i="102"/>
  <c r="A24" i="102"/>
  <c r="A23" i="102"/>
  <c r="A22" i="102"/>
  <c r="A21" i="102"/>
  <c r="A20" i="102"/>
  <c r="A19" i="102"/>
  <c r="A18" i="102"/>
  <c r="A17" i="102"/>
  <c r="A16" i="102"/>
  <c r="A15" i="102"/>
  <c r="A14" i="102"/>
  <c r="A13" i="102"/>
  <c r="A12" i="102"/>
  <c r="A11" i="102"/>
  <c r="A10" i="102"/>
  <c r="A11" i="74"/>
  <c r="A12" i="74"/>
  <c r="A13" i="74"/>
  <c r="A14" i="74"/>
  <c r="A15" i="74"/>
  <c r="A16" i="74"/>
  <c r="A17" i="74"/>
  <c r="A18" i="74"/>
  <c r="A19" i="74"/>
  <c r="A20" i="74"/>
  <c r="A21" i="74"/>
  <c r="A22" i="74"/>
  <c r="A23" i="74"/>
  <c r="A24" i="74"/>
  <c r="A25" i="74"/>
  <c r="A10" i="74"/>
  <c r="A10" i="73"/>
  <c r="A11" i="56"/>
  <c r="A12" i="56"/>
  <c r="A13" i="56"/>
  <c r="A30" i="56"/>
  <c r="A29" i="56"/>
  <c r="A28" i="56"/>
  <c r="A27" i="56"/>
  <c r="A26" i="56"/>
  <c r="A25" i="56"/>
  <c r="A24" i="56"/>
  <c r="A23" i="56"/>
  <c r="A22" i="56"/>
  <c r="A21" i="56"/>
  <c r="A20" i="56"/>
  <c r="A19" i="56"/>
  <c r="A18" i="56"/>
  <c r="A17" i="56"/>
  <c r="A16" i="56"/>
  <c r="A15" i="56"/>
  <c r="A14" i="56"/>
  <c r="A12" i="72"/>
  <c r="A13" i="72"/>
  <c r="A14" i="72"/>
  <c r="A15" i="72"/>
  <c r="A16" i="72"/>
  <c r="A17" i="72"/>
  <c r="A18" i="72"/>
  <c r="A19" i="72"/>
  <c r="A20" i="72"/>
  <c r="A21" i="72"/>
  <c r="A22" i="72"/>
  <c r="A23" i="72"/>
  <c r="A24" i="72"/>
  <c r="A25" i="72"/>
  <c r="A26" i="72"/>
  <c r="A27" i="72"/>
  <c r="A28" i="72"/>
  <c r="A29" i="72"/>
  <c r="A30" i="72"/>
  <c r="A11" i="72"/>
  <c r="A11" i="47"/>
  <c r="A12" i="47"/>
  <c r="A13" i="47"/>
  <c r="A14" i="47"/>
  <c r="A15" i="47"/>
  <c r="A16" i="47"/>
  <c r="A17" i="47"/>
  <c r="A18" i="47"/>
  <c r="A19" i="47"/>
  <c r="A20" i="47"/>
  <c r="A21" i="47"/>
  <c r="A22" i="47"/>
  <c r="A23" i="47"/>
  <c r="A24" i="47"/>
  <c r="A25" i="47"/>
  <c r="A26" i="47"/>
  <c r="A27" i="47"/>
  <c r="A28" i="47"/>
  <c r="A29" i="47"/>
  <c r="A10" i="47"/>
  <c r="A15" i="50"/>
  <c r="A16" i="50"/>
  <c r="A17" i="50"/>
  <c r="A18" i="50"/>
  <c r="A19" i="50"/>
  <c r="A20" i="50"/>
  <c r="A21" i="50"/>
  <c r="A22" i="50"/>
  <c r="A23" i="50"/>
  <c r="A24" i="50"/>
  <c r="A25" i="50"/>
  <c r="A26" i="50"/>
  <c r="A27" i="50"/>
  <c r="A28" i="50"/>
  <c r="A29" i="50"/>
  <c r="A30" i="50"/>
  <c r="A31" i="50"/>
  <c r="A32" i="50"/>
  <c r="A33" i="50"/>
  <c r="A14" i="50"/>
  <c r="A11" i="71"/>
  <c r="A12" i="71"/>
  <c r="A13" i="71"/>
  <c r="A14" i="71"/>
  <c r="A15" i="71"/>
  <c r="A16" i="71"/>
  <c r="A17" i="71"/>
  <c r="A18" i="71"/>
  <c r="A19" i="71"/>
  <c r="A20" i="71"/>
  <c r="A21" i="71"/>
  <c r="A22" i="71"/>
  <c r="A23" i="71"/>
  <c r="A24" i="71"/>
  <c r="A25" i="71"/>
  <c r="A26" i="71"/>
  <c r="A27" i="71"/>
  <c r="A28" i="71"/>
  <c r="A29" i="71"/>
  <c r="A30" i="71"/>
  <c r="A31" i="71"/>
  <c r="A32" i="71"/>
  <c r="A35" i="71"/>
  <c r="A10" i="71"/>
  <c r="A11" i="57"/>
  <c r="A12" i="57"/>
  <c r="A13" i="57"/>
  <c r="A14" i="57"/>
  <c r="A15" i="57"/>
  <c r="A16" i="57"/>
  <c r="A17" i="57"/>
  <c r="A18" i="57"/>
  <c r="A19" i="57"/>
  <c r="A20" i="57"/>
  <c r="A21" i="57"/>
  <c r="A22" i="57"/>
  <c r="A23" i="57"/>
  <c r="A24" i="57"/>
  <c r="A25" i="57"/>
  <c r="A26" i="57"/>
  <c r="A27" i="57"/>
  <c r="A28" i="57"/>
  <c r="A29" i="57"/>
  <c r="A30" i="57"/>
  <c r="A31" i="57"/>
  <c r="A32" i="57"/>
  <c r="A35" i="57"/>
  <c r="A10" i="57"/>
  <c r="A10" i="41"/>
  <c r="A17" i="40"/>
  <c r="A18" i="40"/>
  <c r="A19" i="40"/>
  <c r="A20" i="40"/>
  <c r="A21" i="40"/>
  <c r="A22" i="40"/>
  <c r="A23" i="40"/>
  <c r="A24" i="40"/>
  <c r="A25" i="40"/>
  <c r="A26" i="40"/>
  <c r="A27" i="40"/>
  <c r="A28" i="40"/>
  <c r="A29" i="40"/>
  <c r="A30" i="40"/>
  <c r="A31" i="40"/>
  <c r="A32" i="40"/>
  <c r="A33" i="40"/>
  <c r="A34" i="40"/>
  <c r="A35" i="40"/>
  <c r="A36" i="40"/>
  <c r="A37" i="40"/>
  <c r="A10" i="40"/>
  <c r="A18" i="108"/>
  <c r="A13" i="108"/>
  <c r="A16" i="108"/>
  <c r="A27" i="93"/>
  <c r="A31" i="93"/>
  <c r="A34" i="71"/>
  <c r="A37" i="71"/>
  <c r="A40" i="57"/>
  <c r="A16" i="83"/>
  <c r="A24" i="83"/>
  <c r="A17" i="83"/>
  <c r="A25" i="83"/>
  <c r="A34" i="83"/>
  <c r="A33" i="83"/>
  <c r="A43" i="83"/>
  <c r="A19" i="83"/>
  <c r="A37" i="108"/>
  <c r="A20" i="108"/>
  <c r="A38" i="108"/>
  <c r="A29" i="108"/>
  <c r="A31" i="108"/>
  <c r="A15" i="108"/>
  <c r="A27" i="108"/>
  <c r="A12" i="108"/>
  <c r="A23" i="108"/>
  <c r="A41" i="108"/>
  <c r="A24" i="108"/>
  <c r="A21" i="108"/>
  <c r="A33" i="107"/>
  <c r="A15" i="107"/>
  <c r="A23" i="107"/>
  <c r="A10" i="107"/>
  <c r="A18" i="107"/>
  <c r="A26" i="107"/>
  <c r="A11" i="107"/>
  <c r="A27" i="107"/>
  <c r="A31" i="107"/>
  <c r="A12" i="107"/>
  <c r="A20" i="93"/>
  <c r="A16" i="93"/>
  <c r="A29" i="93"/>
  <c r="A18" i="93"/>
  <c r="A24" i="93"/>
  <c r="A26" i="93"/>
  <c r="A13" i="93"/>
  <c r="A23" i="93"/>
  <c r="A11" i="93"/>
  <c r="A12" i="93"/>
  <c r="A41" i="93" l="1"/>
  <c r="A36" i="93"/>
  <c r="A39" i="107"/>
  <c r="A39" i="93"/>
  <c r="A34" i="93"/>
  <c r="A37" i="93"/>
  <c r="A38" i="93"/>
  <c r="A41" i="107"/>
  <c r="A38" i="107"/>
  <c r="A27" i="104"/>
  <c r="A26" i="104"/>
  <c r="A35" i="83"/>
  <c r="A38" i="83"/>
  <c r="A48" i="83"/>
  <c r="A33" i="71"/>
  <c r="A40" i="93"/>
  <c r="A37" i="107"/>
  <c r="A42" i="83"/>
  <c r="A36" i="71"/>
  <c r="A40" i="83"/>
  <c r="A26" i="74"/>
  <c r="A38" i="57"/>
  <c r="A36" i="107"/>
  <c r="A34" i="57"/>
  <c r="A45" i="83"/>
  <c r="A40" i="107"/>
  <c r="A51" i="83"/>
  <c r="A49" i="83"/>
</calcChain>
</file>

<file path=xl/comments1.xml><?xml version="1.0" encoding="utf-8"?>
<comments xmlns="http://schemas.openxmlformats.org/spreadsheetml/2006/main">
  <authors>
    <author>Etzien, Angelika</author>
  </authors>
  <commentList>
    <comment ref="H3" authorId="0">
      <text>
        <r>
          <rPr>
            <sz val="7"/>
            <color indexed="81"/>
            <rFont val="Arial"/>
            <family val="2"/>
          </rPr>
          <t xml:space="preserve">Ohne Umsatzsteuer.
</t>
        </r>
      </text>
    </comment>
    <comment ref="F6" authorId="0">
      <text>
        <r>
          <rPr>
            <sz val="7"/>
            <color indexed="81"/>
            <rFont val="Arial"/>
            <family val="2"/>
          </rPr>
          <t xml:space="preserve">Monatsdurchschnitt.
</t>
        </r>
      </text>
    </comment>
  </commentList>
</comments>
</file>

<file path=xl/comments10.xml><?xml version="1.0" encoding="utf-8"?>
<comments xmlns="http://schemas.openxmlformats.org/spreadsheetml/2006/main">
  <authors>
    <author>Etzien, Angelika</author>
  </authors>
  <commentList>
    <comment ref="C2" authorId="0">
      <text>
        <r>
          <rPr>
            <sz val="7"/>
            <color indexed="81"/>
            <rFont val="Arial"/>
            <family val="2"/>
          </rPr>
          <t>Ohne Umsatzsteuer.
Monatsdurchschnitt.</t>
        </r>
      </text>
    </comment>
  </commentList>
</comments>
</file>

<file path=xl/comments11.xml><?xml version="1.0" encoding="utf-8"?>
<comments xmlns="http://schemas.openxmlformats.org/spreadsheetml/2006/main">
  <authors>
    <author>Etzien, Angelika</author>
  </authors>
  <commentList>
    <comment ref="C2" authorId="0">
      <text>
        <r>
          <rPr>
            <sz val="7"/>
            <color indexed="81"/>
            <rFont val="Arial"/>
            <family val="2"/>
          </rPr>
          <t>Ohne Umsatzsteuer.</t>
        </r>
      </text>
    </comment>
    <comment ref="E3" authorId="0">
      <text>
        <r>
          <rPr>
            <sz val="7"/>
            <color indexed="81"/>
            <rFont val="Arial"/>
            <family val="2"/>
          </rPr>
          <t>Monatsdurchschnitt.</t>
        </r>
      </text>
    </comment>
  </commentList>
</comments>
</file>

<file path=xl/comments12.xml><?xml version="1.0" encoding="utf-8"?>
<comments xmlns="http://schemas.openxmlformats.org/spreadsheetml/2006/main">
  <authors>
    <author>Etzien, Angelika</author>
  </authors>
  <commentList>
    <comment ref="H3" authorId="0">
      <text>
        <r>
          <rPr>
            <sz val="7"/>
            <color indexed="81"/>
            <rFont val="Arial"/>
            <family val="2"/>
          </rPr>
          <t xml:space="preserve">Ohne Umsatzsteuer.
</t>
        </r>
      </text>
    </comment>
  </commentList>
</comments>
</file>

<file path=xl/comments13.xml><?xml version="1.0" encoding="utf-8"?>
<comments xmlns="http://schemas.openxmlformats.org/spreadsheetml/2006/main">
  <authors>
    <author>Etzien, Angelika</author>
  </authors>
  <commentList>
    <comment ref="D2" authorId="0">
      <text>
        <r>
          <rPr>
            <sz val="7"/>
            <color indexed="81"/>
            <rFont val="Arial"/>
            <family val="2"/>
          </rPr>
          <t xml:space="preserve">Ohne Umsatzsteuer.
</t>
        </r>
      </text>
    </comment>
  </commentList>
</comments>
</file>

<file path=xl/comments14.xml><?xml version="1.0" encoding="utf-8"?>
<comments xmlns="http://schemas.openxmlformats.org/spreadsheetml/2006/main">
  <authors>
    <author>Etzien, Angelika</author>
  </authors>
  <commentList>
    <comment ref="G3" authorId="0">
      <text>
        <r>
          <rPr>
            <sz val="7"/>
            <color indexed="81"/>
            <rFont val="Arial"/>
            <family val="2"/>
          </rPr>
          <t>Ohne Umsatzsteuer.</t>
        </r>
      </text>
    </comment>
  </commentList>
</comments>
</file>

<file path=xl/comments15.xml><?xml version="1.0" encoding="utf-8"?>
<comments xmlns="http://schemas.openxmlformats.org/spreadsheetml/2006/main">
  <authors>
    <author>Etzien, Angelika</author>
  </authors>
  <commentList>
    <comment ref="C3" authorId="0">
      <text>
        <r>
          <rPr>
            <sz val="7"/>
            <color indexed="81"/>
            <rFont val="Arial"/>
            <family val="2"/>
          </rPr>
          <t>Ohne Umsatzsteuer.</t>
        </r>
      </text>
    </comment>
  </commentList>
</comments>
</file>

<file path=xl/comments16.xml><?xml version="1.0" encoding="utf-8"?>
<comments xmlns="http://schemas.openxmlformats.org/spreadsheetml/2006/main">
  <authors>
    <author>Etzien, Angelika</author>
  </authors>
  <commentList>
    <comment ref="C3" authorId="0">
      <text>
        <r>
          <rPr>
            <sz val="7"/>
            <color indexed="81"/>
            <rFont val="Arial"/>
            <family val="2"/>
          </rPr>
          <t>Ohne Umsatzsteuer.</t>
        </r>
      </text>
    </comment>
  </commentList>
</comments>
</file>

<file path=xl/comments2.xml><?xml version="1.0" encoding="utf-8"?>
<comments xmlns="http://schemas.openxmlformats.org/spreadsheetml/2006/main">
  <authors>
    <author>Etzien, Angelika</author>
  </authors>
  <commentList>
    <comment ref="D2" authorId="0">
      <text>
        <r>
          <rPr>
            <sz val="7"/>
            <color indexed="81"/>
            <rFont val="Arial"/>
            <family val="2"/>
          </rPr>
          <t xml:space="preserve">Monatsdurchschnitt.
</t>
        </r>
      </text>
    </comment>
  </commentList>
</comments>
</file>

<file path=xl/comments3.xml><?xml version="1.0" encoding="utf-8"?>
<comments xmlns="http://schemas.openxmlformats.org/spreadsheetml/2006/main">
  <authors>
    <author>Etzien, Angelika</author>
  </authors>
  <commentList>
    <comment ref="D2" authorId="0">
      <text>
        <r>
          <rPr>
            <sz val="7"/>
            <color indexed="81"/>
            <rFont val="Arial"/>
            <family val="2"/>
          </rPr>
          <t xml:space="preserve">Monatsdurchschnitt.
</t>
        </r>
      </text>
    </comment>
  </commentList>
</comments>
</file>

<file path=xl/comments4.xml><?xml version="1.0" encoding="utf-8"?>
<comments xmlns="http://schemas.openxmlformats.org/spreadsheetml/2006/main">
  <authors>
    <author>Etzien, Angelika</author>
  </authors>
  <commentList>
    <comment ref="D2" authorId="0">
      <text>
        <r>
          <rPr>
            <sz val="7"/>
            <color indexed="81"/>
            <rFont val="Arial"/>
            <family val="2"/>
          </rPr>
          <t>Ohne Umsatzsteuer.
Monatsdurchschnitt.</t>
        </r>
      </text>
    </comment>
  </commentList>
</comments>
</file>

<file path=xl/comments5.xml><?xml version="1.0" encoding="utf-8"?>
<comments xmlns="http://schemas.openxmlformats.org/spreadsheetml/2006/main">
  <authors>
    <author>Etzien, Angelika</author>
  </authors>
  <commentList>
    <comment ref="D2" authorId="0">
      <text>
        <r>
          <rPr>
            <sz val="7"/>
            <color indexed="81"/>
            <rFont val="Arial"/>
            <family val="2"/>
          </rPr>
          <t xml:space="preserve">Ohne Umsatzsteuer.
</t>
        </r>
      </text>
    </comment>
  </commentList>
</comments>
</file>

<file path=xl/comments6.xml><?xml version="1.0" encoding="utf-8"?>
<comments xmlns="http://schemas.openxmlformats.org/spreadsheetml/2006/main">
  <authors>
    <author>Etzien, Angelika</author>
  </authors>
  <commentList>
    <comment ref="C2" authorId="0">
      <text>
        <r>
          <rPr>
            <sz val="7"/>
            <color indexed="81"/>
            <rFont val="Arial"/>
            <family val="2"/>
          </rPr>
          <t xml:space="preserve">Ohne Umsatzsteuer.
Monatsdurchschnitt.
</t>
        </r>
      </text>
    </comment>
  </commentList>
</comments>
</file>

<file path=xl/comments7.xml><?xml version="1.0" encoding="utf-8"?>
<comments xmlns="http://schemas.openxmlformats.org/spreadsheetml/2006/main">
  <authors>
    <author>Etzien, Angelika</author>
  </authors>
  <commentList>
    <comment ref="G3" authorId="0">
      <text>
        <r>
          <rPr>
            <sz val="7"/>
            <color indexed="81"/>
            <rFont val="Arial"/>
            <family val="2"/>
          </rPr>
          <t xml:space="preserve">Ohne Umsatzsteuer.
</t>
        </r>
      </text>
    </comment>
    <comment ref="E6" authorId="0">
      <text>
        <r>
          <rPr>
            <sz val="7"/>
            <color indexed="81"/>
            <rFont val="Arial"/>
            <family val="2"/>
          </rPr>
          <t xml:space="preserve">Monatsdurchschnitt.
</t>
        </r>
      </text>
    </comment>
  </commentList>
</comments>
</file>

<file path=xl/comments8.xml><?xml version="1.0" encoding="utf-8"?>
<comments xmlns="http://schemas.openxmlformats.org/spreadsheetml/2006/main">
  <authors>
    <author>Lange, Christina</author>
    <author>Etzien, Angelika</author>
  </authors>
  <commentList>
    <comment ref="C2" authorId="0">
      <text>
        <r>
          <rPr>
            <sz val="7"/>
            <color indexed="81"/>
            <rFont val="Arial"/>
            <family val="2"/>
          </rPr>
          <t>Angaben für Betriebe, die in die Handwerksrolle eingetragen sind.</t>
        </r>
      </text>
    </comment>
    <comment ref="G3" authorId="1">
      <text>
        <r>
          <rPr>
            <sz val="7"/>
            <color indexed="81"/>
            <rFont val="Arial"/>
            <family val="2"/>
          </rPr>
          <t xml:space="preserve">Ohne Umsatzsteuer.
</t>
        </r>
      </text>
    </comment>
    <comment ref="E6" authorId="1">
      <text>
        <r>
          <rPr>
            <sz val="7"/>
            <color indexed="81"/>
            <rFont val="Arial"/>
            <family val="2"/>
          </rPr>
          <t xml:space="preserve">Monatsdurchschnitt.
</t>
        </r>
      </text>
    </comment>
  </commentList>
</comments>
</file>

<file path=xl/comments9.xml><?xml version="1.0" encoding="utf-8"?>
<comments xmlns="http://schemas.openxmlformats.org/spreadsheetml/2006/main">
  <authors>
    <author>Etzien, Angelika</author>
  </authors>
  <commentList>
    <comment ref="C2" authorId="0">
      <text>
        <r>
          <rPr>
            <sz val="7"/>
            <color indexed="81"/>
            <rFont val="Arial"/>
            <family val="2"/>
          </rPr>
          <t>Monatsdurchschnitt.</t>
        </r>
      </text>
    </comment>
  </commentList>
</comments>
</file>

<file path=xl/sharedStrings.xml><?xml version="1.0" encoding="utf-8"?>
<sst xmlns="http://schemas.openxmlformats.org/spreadsheetml/2006/main" count="1776" uniqueCount="373">
  <si>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</si>
  <si>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</si>
  <si>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</si>
  <si>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</si>
  <si>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</si>
  <si>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</si>
  <si>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</si>
  <si>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</si>
  <si>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</si>
  <si>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</si>
  <si>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</si>
  <si>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</si>
  <si>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</si>
  <si>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</si>
  <si>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 n. g.</t>
  </si>
  <si>
    <t>Abweichungen in den Summen erklären sich aus dem Auf- und Abrunden der Einzelwerte.</t>
  </si>
  <si>
    <t>Davon</t>
  </si>
  <si>
    <t>in Mecklenburg-Vorpommern</t>
  </si>
  <si>
    <t>Inhaltsverzeichnis</t>
  </si>
  <si>
    <t>Seite</t>
  </si>
  <si>
    <t>Landesergebnisse</t>
  </si>
  <si>
    <t>Kreisergebnisse</t>
  </si>
  <si>
    <t>Bauhauptgewerbe</t>
  </si>
  <si>
    <t>41.2</t>
  </si>
  <si>
    <t>41.20.1</t>
  </si>
  <si>
    <t>41.20.2</t>
  </si>
  <si>
    <t>42.1</t>
  </si>
  <si>
    <t>42.11</t>
  </si>
  <si>
    <t>42.2</t>
  </si>
  <si>
    <t>42.21</t>
  </si>
  <si>
    <t>42.22</t>
  </si>
  <si>
    <t>42.9</t>
  </si>
  <si>
    <t>43.1</t>
  </si>
  <si>
    <t>43.9</t>
  </si>
  <si>
    <t>43.91.1</t>
  </si>
  <si>
    <t>43.91.2</t>
  </si>
  <si>
    <t>43.99.1</t>
  </si>
  <si>
    <t>43.99.2</t>
  </si>
  <si>
    <t>43.99.9</t>
  </si>
  <si>
    <t>Geleistete Arbeitsstunden</t>
  </si>
  <si>
    <t>Baugewerblicher Umsatz</t>
  </si>
  <si>
    <t>Wirtschaftszweig</t>
  </si>
  <si>
    <t>Betriebe</t>
  </si>
  <si>
    <t>Entgelte</t>
  </si>
  <si>
    <t>Anzahl</t>
  </si>
  <si>
    <t>davon</t>
  </si>
  <si>
    <t xml:space="preserve">Bauhauptgewerbe insgesamt </t>
  </si>
  <si>
    <t>Geleistete
Arbeits-
stunden</t>
  </si>
  <si>
    <t>20 - 49</t>
  </si>
  <si>
    <t>50 - 99</t>
  </si>
  <si>
    <t>100 und mehr</t>
  </si>
  <si>
    <t>1 - 9</t>
  </si>
  <si>
    <t>10 - 19</t>
  </si>
  <si>
    <t>Insgesamt</t>
  </si>
  <si>
    <t>1 000 EUR</t>
  </si>
  <si>
    <t xml:space="preserve">Mecklenburg-Vorpommern </t>
  </si>
  <si>
    <t>insgesamt</t>
  </si>
  <si>
    <t>Hochbau</t>
  </si>
  <si>
    <t>Tiefbau</t>
  </si>
  <si>
    <t>Ins-
gesamt</t>
  </si>
  <si>
    <t>Wohnungs-
bau</t>
  </si>
  <si>
    <t xml:space="preserve">      Auszugsweise Vervielfältigung und Verbreitung mit Quellenangabe gestattet.</t>
  </si>
  <si>
    <t xml:space="preserve">   davon</t>
  </si>
  <si>
    <t xml:space="preserve">   darunter im Handwerk </t>
  </si>
  <si>
    <t>WZ
2008</t>
  </si>
  <si>
    <t>Kapitel 1</t>
  </si>
  <si>
    <t xml:space="preserve">   Tabelle 1.1</t>
  </si>
  <si>
    <t xml:space="preserve">   Tabelle 1.2</t>
  </si>
  <si>
    <t xml:space="preserve">   Tabelle 1.3</t>
  </si>
  <si>
    <t xml:space="preserve">   Tabelle 1.4</t>
  </si>
  <si>
    <t xml:space="preserve">   Tabelle 1.5</t>
  </si>
  <si>
    <t xml:space="preserve">   Tabelle 1.6</t>
  </si>
  <si>
    <t>Kapitel 2</t>
  </si>
  <si>
    <t xml:space="preserve">   Tabelle 2.1</t>
  </si>
  <si>
    <t xml:space="preserve">   Tabelle 2.2</t>
  </si>
  <si>
    <t xml:space="preserve">   Tabelle 2.3</t>
  </si>
  <si>
    <t xml:space="preserve">   Tabelle 2.4</t>
  </si>
  <si>
    <t xml:space="preserve">   Tabelle 2.5</t>
  </si>
  <si>
    <t xml:space="preserve">   Tabelle 2.6</t>
  </si>
  <si>
    <t>Tabelle 1.1</t>
  </si>
  <si>
    <t>Lfd.
Nr.</t>
  </si>
  <si>
    <t>Tabelle 1.2</t>
  </si>
  <si>
    <t>Tabelle 1.3</t>
  </si>
  <si>
    <t>Tabelle 1.4</t>
  </si>
  <si>
    <t>Tabelle 1.5</t>
  </si>
  <si>
    <t xml:space="preserve">   Hochbau </t>
  </si>
  <si>
    <t xml:space="preserve">   Tiefbau </t>
  </si>
  <si>
    <t xml:space="preserve">   Wohnungsbau </t>
  </si>
  <si>
    <t>Tabelle 1.6</t>
  </si>
  <si>
    <t xml:space="preserve">         Straßenbau </t>
  </si>
  <si>
    <t xml:space="preserve">         sonstiger Tiefbau </t>
  </si>
  <si>
    <t>[rot]</t>
  </si>
  <si>
    <t>Bauhauptgewerbe insgesamt</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</si>
  <si>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</si>
  <si>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</si>
  <si>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</si>
  <si>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</si>
  <si>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</si>
  <si>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</si>
  <si>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Betriebe mit ... bis ... tätigen Personen</t>
  </si>
  <si>
    <t xml:space="preserve">   gewerblicher und industrieller Bau, 
      landwirtschaftlicher Bau</t>
  </si>
  <si>
    <t xml:space="preserve">   öffentlicher Bau und Straßenbau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</si>
  <si>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</si>
  <si>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</si>
  <si>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</si>
  <si>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</si>
  <si>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</si>
  <si>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</si>
  <si>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</si>
  <si>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</si>
  <si>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</si>
  <si>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</si>
  <si>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</si>
  <si>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</si>
  <si>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r>
      <t xml:space="preserve">Land
Kreisfreie Stadt
Landkreis
</t>
    </r>
    <r>
      <rPr>
        <i/>
        <sz val="8"/>
        <rFont val="Arial"/>
        <family val="2"/>
      </rPr>
      <t>Große kreisangehörige Stadt</t>
    </r>
  </si>
  <si>
    <t>gewerblicher und
industrieller Bau,
landwirtschaft-
licher Bau</t>
  </si>
  <si>
    <t>öffentlicher Bau 
und Straßenbau</t>
  </si>
  <si>
    <t>öffentlicher
Bau und
Straßenbau</t>
  </si>
  <si>
    <t xml:space="preserve">   tätige Inhaber und Mitinhaber und unbezahlt
      mithelfende Familienangehörige</t>
  </si>
  <si>
    <t>Stellung im Betrieb</t>
  </si>
  <si>
    <t xml:space="preserve">   Baumaschinen-, Baugeräteführer, Berufskraftfahrer</t>
  </si>
  <si>
    <t xml:space="preserve">   Poliere, Schachtmeister und Meister, Werkpoliere, 
      Baumaschinen-Fachmeister, Vorarbeiter 
      und Baumaschinen-Vorarbeiter</t>
  </si>
  <si>
    <t xml:space="preserve">   Fachwerker/Maschinisten/Kraftfahrer, Werker/
      Maschinenwerker/Hilfskräfte</t>
  </si>
  <si>
    <t xml:space="preserve">   gewerblich Auszubildende, Umschüler, Anlernlinge, 
      Praktikanten</t>
  </si>
  <si>
    <t>Tabelle 2.5</t>
  </si>
  <si>
    <t>Anderweitig nicht genannt</t>
  </si>
  <si>
    <t>Methodik</t>
  </si>
  <si>
    <t>Definitionen der erfassten Merkmale</t>
  </si>
  <si>
    <t>Glossar</t>
  </si>
  <si>
    <t>Mehr zum Thema</t>
  </si>
  <si>
    <t>Fußnotenerläuterungen</t>
  </si>
  <si>
    <t xml:space="preserve">1)  </t>
  </si>
  <si>
    <t xml:space="preserve">2)  </t>
  </si>
  <si>
    <t>1 000 h</t>
  </si>
  <si>
    <t>Betriebe, tätige Personen, geleistete Arbeitsstunden, Entgelte sowie baugewerblicher Umsatz nach Wirtschaftszweigen</t>
  </si>
  <si>
    <t xml:space="preserve">Anzahl </t>
  </si>
  <si>
    <t xml:space="preserve">   Tabelle 1.7</t>
  </si>
  <si>
    <t>Tabelle 1.7</t>
  </si>
  <si>
    <t xml:space="preserve">Tätige Personen insgesamt </t>
  </si>
  <si>
    <t xml:space="preserve">Betriebe insgesamt </t>
  </si>
  <si>
    <t>Tätige Personen insgesamt</t>
  </si>
  <si>
    <t>Anteil in Prozent</t>
  </si>
  <si>
    <t xml:space="preserve">Entgelte insgesamt </t>
  </si>
  <si>
    <t xml:space="preserve">Baugewerblicher Umsatz insgesamt </t>
  </si>
  <si>
    <t>Tabelle 1.8</t>
  </si>
  <si>
    <t xml:space="preserve">   nach Bauart bzw. Auftraggeber…</t>
  </si>
  <si>
    <t>Merkmal</t>
  </si>
  <si>
    <t xml:space="preserve">      davon</t>
  </si>
  <si>
    <t xml:space="preserve">      gewerblicher Hochbau </t>
  </si>
  <si>
    <t xml:space="preserve">      gewerblicher Tiefbau </t>
  </si>
  <si>
    <t xml:space="preserve">      öffentlicher Hochbau </t>
  </si>
  <si>
    <t xml:space="preserve">      öffentlicher Tiefbau </t>
  </si>
  <si>
    <t xml:space="preserve">         davon</t>
  </si>
  <si>
    <t>Geleistete Arbeitsstunden in 1 000 h</t>
  </si>
  <si>
    <t>Tabelle 2.4</t>
  </si>
  <si>
    <t>Tätige
Personen</t>
  </si>
  <si>
    <t>1 000 EUR</t>
  </si>
  <si>
    <t>43.2</t>
  </si>
  <si>
    <t>43.21</t>
  </si>
  <si>
    <t>43.22</t>
  </si>
  <si>
    <t>43.3</t>
  </si>
  <si>
    <t>43.34</t>
  </si>
  <si>
    <t>43.2-43.3</t>
  </si>
  <si>
    <t xml:space="preserve">Ausbaugewerbe insgesamt </t>
  </si>
  <si>
    <t>1 000 EUR</t>
  </si>
  <si>
    <t>Bau­
installation
(43.2)</t>
  </si>
  <si>
    <t>sonstiger
Ausbau
(43.3)</t>
  </si>
  <si>
    <t>Baugewerbe</t>
  </si>
  <si>
    <t xml:space="preserve">Tätige Personen und Umsatz der Betriebe  </t>
  </si>
  <si>
    <t>Kapitel 3</t>
  </si>
  <si>
    <t>Tabelle 3.1</t>
  </si>
  <si>
    <t>Tabelle 3.2</t>
  </si>
  <si>
    <t>Bauhauptgewerbe: Landesergebnisse</t>
  </si>
  <si>
    <t>Bauhauptgewerbe: Kreisergebnisse</t>
  </si>
  <si>
    <t>Deutschland</t>
  </si>
  <si>
    <t>Mill. EUR</t>
  </si>
  <si>
    <t>Ausbaugewerbe</t>
  </si>
  <si>
    <t>Kapitel 4</t>
  </si>
  <si>
    <t>Tabelle 4.1</t>
  </si>
  <si>
    <t>Tabelle 4.2</t>
  </si>
  <si>
    <t>Tabelle 4.3</t>
  </si>
  <si>
    <t>Tabelle 4.4</t>
  </si>
  <si>
    <t>Tabelle 4.5</t>
  </si>
  <si>
    <t>Tabelle 4.6</t>
  </si>
  <si>
    <t>Kapitel 5</t>
  </si>
  <si>
    <t>Tabelle 5.1</t>
  </si>
  <si>
    <t>Tabelle 5.2</t>
  </si>
  <si>
    <t>Tabelle 5.3</t>
  </si>
  <si>
    <t xml:space="preserve">   Tabelle 1.9</t>
  </si>
  <si>
    <t>Tabelle 1.9</t>
  </si>
  <si>
    <t>Tabelle 5.4</t>
  </si>
  <si>
    <t>Kapitel 6</t>
  </si>
  <si>
    <t xml:space="preserve">Kapitel 4 </t>
  </si>
  <si>
    <t>Ausbaugewerbe: Landesergebnisse</t>
  </si>
  <si>
    <t>Ausbaugewerbe: Kreisergebnisse</t>
  </si>
  <si>
    <t>43.29</t>
  </si>
  <si>
    <t>Land
Kreisfreie Stadt
Landkreis
Große kreisangehörige Stadt</t>
  </si>
  <si>
    <t>43.32</t>
  </si>
  <si>
    <t>43.33</t>
  </si>
  <si>
    <t>Tabelle 6.1</t>
  </si>
  <si>
    <t>Tabelle 6.2</t>
  </si>
  <si>
    <t>Qualitätsberichte</t>
  </si>
  <si>
    <t>Kurzfassung Qualitätsbericht Jahreserhebung Bauhauptgewerbe</t>
  </si>
  <si>
    <t>Kurzfassung Qualitätsbericht Jahreserhebung Ausbaugewerbe</t>
  </si>
  <si>
    <t>Vorbemerkungen</t>
  </si>
  <si>
    <t>Betriebe, tätige Personen, geleistete Arbeitsstunden, Entgelte sowie baugewerblicher Umsatz
   nach Wirtschaftszweigen</t>
  </si>
  <si>
    <t>Betriebe, tätige Personen, geleistete Arbeitsstunden, Entgelte sowie ausbaugewerblicher Umsatz
   nach Wirtschaftszweigen</t>
  </si>
  <si>
    <t>Ohne Umsatzsteuer.</t>
  </si>
  <si>
    <t>Monatsdurchschnitt.</t>
  </si>
  <si>
    <r>
      <t xml:space="preserve">Baugewerblicher
Umsatz </t>
    </r>
    <r>
      <rPr>
        <sz val="6"/>
        <rFont val="Arial"/>
        <family val="2"/>
      </rPr>
      <t>1)</t>
    </r>
  </si>
  <si>
    <t xml:space="preserve">   Maurer, Betonbauer, Zimmerer, übrige Fach-/
      Spezialfacharbeiter (Dachdecker, Isolierer, Maler
      usw.)</t>
  </si>
  <si>
    <t xml:space="preserve">Geleistete Arbeitsstunden insgesamt </t>
  </si>
  <si>
    <t xml:space="preserve">         für Organisationen ohne Erwerbszweck </t>
  </si>
  <si>
    <t xml:space="preserve">         für Körperschaften des öffentlichen Rechts    </t>
  </si>
  <si>
    <t>Abbruch-
arbeiten und
vorberei-
tende
Baustellen-
arbeiten</t>
  </si>
  <si>
    <t>Sonstiger
Tiefbau</t>
  </si>
  <si>
    <t>Sonstige
spezia-
lisierte
Bautätig-
keiten</t>
  </si>
  <si>
    <t>Bau von
Straßen und
Bahnver-
kehrs-
strecken</t>
  </si>
  <si>
    <t>Bau von
Gebäuden</t>
  </si>
  <si>
    <t>Leitungs-
tiefbau und
Kläranla-
genbau</t>
  </si>
  <si>
    <t>Anteil an
Deutschland
in Prozent</t>
  </si>
  <si>
    <r>
      <t xml:space="preserve">Ausbaugewerblicher
Umsatz </t>
    </r>
    <r>
      <rPr>
        <sz val="6"/>
        <rFont val="Arial"/>
        <family val="2"/>
      </rPr>
      <t>1)</t>
    </r>
  </si>
  <si>
    <r>
      <t xml:space="preserve">Ausbaugewerblicher Umsatz </t>
    </r>
    <r>
      <rPr>
        <sz val="6"/>
        <rFont val="Arial"/>
        <family val="2"/>
      </rPr>
      <t>1)</t>
    </r>
  </si>
  <si>
    <t>1 000 h</t>
  </si>
  <si>
    <t>Tabelle 2.6</t>
  </si>
  <si>
    <t>im Baugewerbe (Strukturdaten)</t>
  </si>
  <si>
    <t>1 - 4</t>
  </si>
  <si>
    <t>5 - 9</t>
  </si>
  <si>
    <t xml:space="preserve">   Ludwigslust-Parchim</t>
  </si>
  <si>
    <t>darunter in
Betrieben mit
20 und mehr
tätigen Personen</t>
  </si>
  <si>
    <t xml:space="preserve">   Bau von Gebäuden </t>
  </si>
  <si>
    <t xml:space="preserve">      Bau von Gebäuden (ohne Fertigteilbau) </t>
  </si>
  <si>
    <t xml:space="preserve">      Errichtung von Fertigteilbauten </t>
  </si>
  <si>
    <t xml:space="preserve">   Bau von Straßen und Bahnverkehrsstrecken </t>
  </si>
  <si>
    <t xml:space="preserve">      darunter</t>
  </si>
  <si>
    <t xml:space="preserve">      Bau von Straßen </t>
  </si>
  <si>
    <t xml:space="preserve">   Leitungstiefbau und Kläranlagenbau </t>
  </si>
  <si>
    <t xml:space="preserve">      Rohrleitungstiefbau, Brunnenbau und
         Kläranlagenbau </t>
  </si>
  <si>
    <t xml:space="preserve">      Kabelnetzleitungstiefbau </t>
  </si>
  <si>
    <t xml:space="preserve">   sonstiger Tiefbau </t>
  </si>
  <si>
    <t xml:space="preserve">   Abbrucharbeiten und vorbereitende
      Baustellenarbeiten </t>
  </si>
  <si>
    <t xml:space="preserve">   sonstige spezialisierte Bautätigkeiten </t>
  </si>
  <si>
    <t xml:space="preserve">      Dachdeckerei und Bauspenglerei </t>
  </si>
  <si>
    <t xml:space="preserve">      Zimmerei und Ingenieurholzbau </t>
  </si>
  <si>
    <t xml:space="preserve">      Gerüstbau </t>
  </si>
  <si>
    <t xml:space="preserve">      Schornstein-, Feuerungs- und 
         Industrieofenbau </t>
  </si>
  <si>
    <t xml:space="preserve">      Baugewerbe a. n. g.  </t>
  </si>
  <si>
    <t>Betriebe, tätige Personen, geleistete Arbeitsstunden, Entgelte sowie
baugewerblicher Umsatz im Bauhauptgewerbe insgesamt</t>
  </si>
  <si>
    <t>Tabelle 2.1</t>
  </si>
  <si>
    <t>Tabelle 2.2</t>
  </si>
  <si>
    <r>
      <t xml:space="preserve">Betriebe, tätige Personen, geleistete Arbeitsstunden, Entgelte sowie
baugewerblicher Umsatz im Handwerk </t>
    </r>
    <r>
      <rPr>
        <b/>
        <sz val="6"/>
        <rFont val="Arial"/>
        <family val="2"/>
      </rPr>
      <t>3)</t>
    </r>
  </si>
  <si>
    <t>Tätige
Personen
im Baugewerbe</t>
  </si>
  <si>
    <t>Geleistete
Arbeitsstunden</t>
  </si>
  <si>
    <t>Tabelle 2.3</t>
  </si>
  <si>
    <t>Tätige Personen im Baugewerbe</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</si>
  <si>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</si>
  <si>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</si>
  <si>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</si>
  <si>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</si>
  <si>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</si>
  <si>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</si>
  <si>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</si>
  <si>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</si>
  <si>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</si>
  <si>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</si>
  <si>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</si>
  <si>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</si>
  <si>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</si>
  <si>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</si>
  <si>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</si>
  <si>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</si>
  <si>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   alte Länder einschließlich Berlin</t>
  </si>
  <si>
    <t xml:space="preserve">   neue Länder ohne Berlin</t>
  </si>
  <si>
    <t>Bauhauptgewerbe: Länderergebnisse</t>
  </si>
  <si>
    <r>
      <t xml:space="preserve">Baugewerblicher Umsatz </t>
    </r>
    <r>
      <rPr>
        <b/>
        <sz val="6"/>
        <rFont val="Arial"/>
        <family val="2"/>
      </rPr>
      <t>1)</t>
    </r>
    <r>
      <rPr>
        <b/>
        <sz val="8"/>
        <rFont val="Arial"/>
        <family val="2"/>
      </rPr>
      <t xml:space="preserve"> im Ländervergleich</t>
    </r>
  </si>
  <si>
    <t>Betriebe, tätige Personen, geleistete Arbeitsstunden, Entgelte sowie baugewerblicher Umsatz
   im Bauhauptgewerbe insgesamt</t>
  </si>
  <si>
    <t xml:space="preserve">Betriebe, tätige Personen, geleistete Arbeitsstunden, Entgelte sowie baugewerblicher Umsatz
   im Handwerk </t>
  </si>
  <si>
    <t>Länderergebnisse</t>
  </si>
  <si>
    <t>Baugewerblicher Umsatz im Ländervergleich</t>
  </si>
  <si>
    <t>Betriebe, tätige Personen, geleistete Arbeitsstunden, Entgelte
sowie ausbaugewerblicher Umsatz nach Wirtschaftszweigen</t>
  </si>
  <si>
    <t xml:space="preserve">   Bauinstallation </t>
  </si>
  <si>
    <t xml:space="preserve">      Elektroinstallation </t>
  </si>
  <si>
    <t xml:space="preserve">      Gas-, Wasser-, Heizungs- sowie
         Lüftungs- und Klimainstallation </t>
  </si>
  <si>
    <t xml:space="preserve">      sonstige Bauinstallation</t>
  </si>
  <si>
    <t xml:space="preserve">   sonstiger Ausbau </t>
  </si>
  <si>
    <t xml:space="preserve">      Bautischlerei und -schlosserei</t>
  </si>
  <si>
    <t xml:space="preserve">      Fußboden-, Fliesen- und Plattenlegerei,
         Tapeziererei</t>
  </si>
  <si>
    <t xml:space="preserve">      Malerei und Glaserei</t>
  </si>
  <si>
    <t>100
und mehr</t>
  </si>
  <si>
    <t>100 
und mehr</t>
  </si>
  <si>
    <t>Durchschnittliches Entgelt je tatsächlich geleisteter
Arbeitsstunde in EUR je Stunde</t>
  </si>
  <si>
    <r>
      <t>Betriebe, tätige Personen, geleistete Arbeitsstunden, Entgelte
sowie ausbaugewerblicher Umsatz</t>
    </r>
    <r>
      <rPr>
        <b/>
        <strike/>
        <sz val="8"/>
        <color indexed="17"/>
        <rFont val="Arial"/>
        <family val="2"/>
      </rPr>
      <t/>
    </r>
  </si>
  <si>
    <t>Bauinstallation
(43.2)</t>
  </si>
  <si>
    <t>sonstiger Ausbau
(43.3)</t>
  </si>
  <si>
    <t>Betriebe, tätige Personen, geleistete Arbeitsstunden, Entgelte sowie ausbaugewerblicher Umsatz</t>
  </si>
  <si>
    <t>Land 
Bundesland
Gebietsstand</t>
  </si>
  <si>
    <t>Land
Bundesland
Gebietsstand</t>
  </si>
  <si>
    <t>Ausbaugewerbe: Länderergebnisse</t>
  </si>
  <si>
    <t>Ausbaugewerblicher Umsatz im Ländervergleich</t>
  </si>
  <si>
    <t xml:space="preserve">   kaufmännische und technische Arbeitnehmer, 
      kaufmännische und technische Auszubildende</t>
  </si>
  <si>
    <t>1 - 19</t>
  </si>
  <si>
    <t xml:space="preserve">3)  </t>
  </si>
  <si>
    <t>E II/E III - j</t>
  </si>
  <si>
    <t>Angaben für Betriebe, die in die Handwerksrolle eingetragen sind.</t>
  </si>
  <si>
    <t>Tätige Personen
im Ausbaugewerbe</t>
  </si>
  <si>
    <t xml:space="preserve">.  </t>
  </si>
  <si>
    <t>2020</t>
  </si>
  <si>
    <t>E223 2020 00</t>
  </si>
  <si>
    <t>Zuständige Dezernentin: Frauke Kusenack, Telefon: 0385 588-56043</t>
  </si>
  <si>
    <t>©  Statistisches Amt Mecklenburg-Vorpommern, Schwerin, 2021</t>
  </si>
  <si>
    <t>Betriebe am 30. Juni 2020 nach Wirtschaftszweigen und Beschäftigtengrößenklassen</t>
  </si>
  <si>
    <t>Tätige Personen in baugewerblichen Betrieben am 30. Juni 2020 nach Wirtschaftszweigen und
   Beschäftigtengrößenklassen</t>
  </si>
  <si>
    <t>Tätige Personen in baugewerblichen Betrieben am 30. Juni 2020 nach Stellung im Betrieb und
   Beschäftigtengrößenklassen</t>
  </si>
  <si>
    <t>Geleistete Arbeitsstunden in baugewerblichen Betrieben im Juni 2020 nach Wirtschaftszweigen
   und Beschäftigtengrößenklassen</t>
  </si>
  <si>
    <t>Entgelte in baugewerblichen Betrieben im Juni 2020 nach Wirtschaftszweigen und 
   Beschäftigtengrößenklassen</t>
  </si>
  <si>
    <t>Baugewerblicher Umsatz im Juni 2020 nach Wirtschaftszweigen und 
   Beschäftigtengrößenklassen</t>
  </si>
  <si>
    <t>Baugewerblicher Umsatz im Jahr 2019 nach Wirtschaftszweigen und 
   Beschäftigtengrößenklassen</t>
  </si>
  <si>
    <t>Geleistete Arbeitsstunden und baugewerblicher Umsatz im Juni 2020 nach Bauart
   bzw. Auftraggeber und Beschäftigtengrößenklassen</t>
  </si>
  <si>
    <t>Betriebe am 30. Juni 2020 nach Wirtschaftszweigen</t>
  </si>
  <si>
    <t>Betriebe am 30. Juni 2020 nach Beschäftigtengrößenklassen</t>
  </si>
  <si>
    <t>Geleistete Arbeitsstunden im Juni 2020 nach Bauart bzw. Auftraggeber</t>
  </si>
  <si>
    <t xml:space="preserve">Baugewerblicher Umsatz im Juni 2020 nach Bauart bzw. Auftraggeber </t>
  </si>
  <si>
    <t>Betriebe und tätige Personen am 30. Juni 2020 im Ländervergleich</t>
  </si>
  <si>
    <t>Tätige Personen am 30. Juni 2020 nach Wirtschaftszweigen und Beschäftigtengrößenklassen</t>
  </si>
  <si>
    <t>Geleistete Arbeitsstunden im 2. Vierteljahr 2020 nach Wirtschaftszweigen und
   Beschäftigtengrößenklassen</t>
  </si>
  <si>
    <t>Entgelte im 2. Vierteljahr 2020 nach Wirtschaftszweigen und Beschäftigtengrößenklassen</t>
  </si>
  <si>
    <t>Ausbaugewerblicher Umsatz im 2. Vierteljahr 2020 und im Jahr 2019 nach Wirtschaftszweigen
   und Beschäftigtengrößenklassen</t>
  </si>
  <si>
    <t xml:space="preserve">Betriebe am 30. Juni 2020 nach Wirtschaftsgruppen und Beschäftigtengrößenklassen </t>
  </si>
  <si>
    <t>Tätige Personen am 30. Juni 2020 nach Wirtschaftsgruppen und Beschäftigtengrößenklassen</t>
  </si>
  <si>
    <t>Ausbaugewerblicher Umsatz im 2. Vierteljahr 2020 und im Jahr 2019 nach Wirtschaftsgruppen</t>
  </si>
  <si>
    <r>
      <t xml:space="preserve">Juni 2020 </t>
    </r>
    <r>
      <rPr>
        <sz val="6"/>
        <rFont val="Arial"/>
        <family val="2"/>
      </rPr>
      <t>2)</t>
    </r>
  </si>
  <si>
    <t>Jahr 2019</t>
  </si>
  <si>
    <t xml:space="preserve">Anteil in Prozent </t>
  </si>
  <si>
    <t>Tätige Personen in baugewerblichen Betrieben
am 30. Juni 2020 nach Wirtschaftszweigen und
Beschäftigtengrößenklassen</t>
  </si>
  <si>
    <t>Tätige Personen in baugewerblichen Betrieben am 30. Juni 2020
nach Stellung im Betrieb und Beschäftigtengrößenklassen</t>
  </si>
  <si>
    <t>Durchschnittliches Entgelt je tatsächlich geleisteter Arbeitsstunde
in EUR je h</t>
  </si>
  <si>
    <r>
      <t xml:space="preserve">Geleistete Arbeitsstunden in baugewerblichen Betrieben
im Juni 2020 </t>
    </r>
    <r>
      <rPr>
        <b/>
        <sz val="6"/>
        <rFont val="Arial"/>
        <family val="2"/>
      </rPr>
      <t>2)</t>
    </r>
    <r>
      <rPr>
        <b/>
        <sz val="8"/>
        <rFont val="Arial"/>
        <family val="2"/>
      </rPr>
      <t xml:space="preserve"> nach Wirtschaftszweigen und
Beschäftigtengrößenklassen</t>
    </r>
  </si>
  <si>
    <r>
      <t xml:space="preserve">Entgelte in baugewerblichen Betrieben im Juni 2020 </t>
    </r>
    <r>
      <rPr>
        <b/>
        <sz val="6"/>
        <rFont val="Arial"/>
        <family val="2"/>
      </rPr>
      <t>2)</t>
    </r>
    <r>
      <rPr>
        <b/>
        <sz val="8"/>
        <rFont val="Arial"/>
        <family val="2"/>
      </rPr>
      <t xml:space="preserve">
nach Wirtschaftszweigen und Beschäftigtengrößenklassen</t>
    </r>
  </si>
  <si>
    <r>
      <t xml:space="preserve">Baugewerblicher Umsatz </t>
    </r>
    <r>
      <rPr>
        <b/>
        <sz val="6"/>
        <rFont val="Arial"/>
        <family val="2"/>
      </rPr>
      <t>1)</t>
    </r>
    <r>
      <rPr>
        <b/>
        <sz val="8"/>
        <rFont val="Arial"/>
        <family val="2"/>
      </rPr>
      <t xml:space="preserve"> im Juni 2020 </t>
    </r>
    <r>
      <rPr>
        <b/>
        <sz val="6"/>
        <rFont val="Arial"/>
        <family val="2"/>
      </rPr>
      <t>2)</t>
    </r>
    <r>
      <rPr>
        <b/>
        <sz val="8"/>
        <rFont val="Arial"/>
        <family val="2"/>
      </rPr>
      <t xml:space="preserve">
nach Wirtschaftszweigen und Beschäftigtengrößenklassen</t>
    </r>
  </si>
  <si>
    <r>
      <t xml:space="preserve">Baugewerblicher Umsatz </t>
    </r>
    <r>
      <rPr>
        <b/>
        <sz val="6"/>
        <rFont val="Arial"/>
        <family val="2"/>
      </rPr>
      <t>1)</t>
    </r>
    <r>
      <rPr>
        <b/>
        <sz val="8"/>
        <rFont val="Arial"/>
        <family val="2"/>
      </rPr>
      <t xml:space="preserve"> im Jahr 2019
nach Wirtschaftszweigen und Beschäftigtengrößenklassen</t>
    </r>
  </si>
  <si>
    <t>Baugewerblicher Umsatz in 1 000 EUR</t>
  </si>
  <si>
    <r>
      <t xml:space="preserve">Geleistete Arbeitsstunden und baugewerblicher Umsatz </t>
    </r>
    <r>
      <rPr>
        <b/>
        <sz val="6"/>
        <rFont val="Arial"/>
        <family val="2"/>
      </rPr>
      <t>1)</t>
    </r>
    <r>
      <rPr>
        <b/>
        <sz val="8"/>
        <rFont val="Arial"/>
        <family val="2"/>
      </rPr>
      <t xml:space="preserve">
im Juni 2020 </t>
    </r>
    <r>
      <rPr>
        <b/>
        <sz val="6"/>
        <rFont val="Arial"/>
        <family val="2"/>
      </rPr>
      <t>2)</t>
    </r>
    <r>
      <rPr>
        <b/>
        <sz val="8"/>
        <rFont val="Arial"/>
        <family val="2"/>
      </rPr>
      <t xml:space="preserve"> nach Bauart bzw. Auftraggeber und
Beschäftigtengrößenklassen</t>
    </r>
  </si>
  <si>
    <t>30.06.2020</t>
  </si>
  <si>
    <t>Anteil der kreisfreien Städte und Landkreise in Prozent</t>
  </si>
  <si>
    <r>
      <t xml:space="preserve">Geleistete Arbeitsstunden im Juni 2020 </t>
    </r>
    <r>
      <rPr>
        <b/>
        <sz val="6"/>
        <rFont val="Arial"/>
        <family val="2"/>
      </rPr>
      <t>2)</t>
    </r>
    <r>
      <rPr>
        <b/>
        <sz val="8"/>
        <rFont val="Arial"/>
        <family val="2"/>
      </rPr>
      <t xml:space="preserve"> nach Bauart bzw. Auftraggeber</t>
    </r>
  </si>
  <si>
    <r>
      <t xml:space="preserve">Baugewerblicher Umsatz </t>
    </r>
    <r>
      <rPr>
        <b/>
        <sz val="6"/>
        <rFont val="Arial"/>
        <family val="2"/>
      </rPr>
      <t>1)</t>
    </r>
    <r>
      <rPr>
        <b/>
        <sz val="8"/>
        <rFont val="Arial"/>
        <family val="2"/>
      </rPr>
      <t xml:space="preserve"> im Juni 2020 </t>
    </r>
    <r>
      <rPr>
        <b/>
        <sz val="6"/>
        <rFont val="Arial"/>
        <family val="2"/>
      </rPr>
      <t>2)</t>
    </r>
    <r>
      <rPr>
        <b/>
        <sz val="8"/>
        <rFont val="Arial"/>
        <family val="2"/>
      </rPr>
      <t xml:space="preserve"> nach Bauart bzw. Auftraggeber</t>
    </r>
  </si>
  <si>
    <t>Baugewerblicher Umsatz
Jahr 2019</t>
  </si>
  <si>
    <r>
      <t xml:space="preserve">Baugewerblicher Umsatz
Juni 2020 </t>
    </r>
    <r>
      <rPr>
        <sz val="6"/>
        <rFont val="Arial"/>
        <family val="2"/>
      </rPr>
      <t>2)</t>
    </r>
  </si>
  <si>
    <t>30. Juni 2020</t>
  </si>
  <si>
    <t>2. Vierteljahr 2020</t>
  </si>
  <si>
    <t>Betriebe am 30. Juni 2020
nach Wirtschaftszweigen und Beschäftigtengrößenklassen</t>
  </si>
  <si>
    <t>Tätige Personen am 30. Juni 2020
nach Wirtschaftszweigen und Beschäftigtengrößenklassen</t>
  </si>
  <si>
    <t>Geleistete Arbeitsstunden im 2. Vierteljahr 2020
nach Wirtschaftszweigen und Beschäftigtengrößenklassen</t>
  </si>
  <si>
    <r>
      <t xml:space="preserve">Ausbaugewerblicher Umsatz </t>
    </r>
    <r>
      <rPr>
        <b/>
        <sz val="6"/>
        <rFont val="Arial"/>
        <family val="2"/>
      </rPr>
      <t>1)</t>
    </r>
    <r>
      <rPr>
        <b/>
        <sz val="8"/>
        <rFont val="Arial"/>
        <family val="2"/>
      </rPr>
      <t xml:space="preserve"> 
im 2. Vierteljahr 2020 und im Jahr 2019
nach Wirtschaftszweigen und Beschäftigtengrößenklassen</t>
    </r>
  </si>
  <si>
    <t>Betriebe am 30. Juni 2020
nach Wirtschaftsgruppen und Beschäftigtengrößenklassen</t>
  </si>
  <si>
    <t>Tätige Personen am 30. Juni 2020
nach Wirtschaftsgruppen und Beschäftigtengrößenklassen</t>
  </si>
  <si>
    <t>Ausbaugewerblicher Umsatz im 2. Vierteljahr 2020 und im Jahr 2019
nach Wirtschaftsgruppen</t>
  </si>
  <si>
    <t>21. April 2021</t>
  </si>
  <si>
    <t xml:space="preserve">Statistische Berichte zum Baugewerbe </t>
  </si>
  <si>
    <t xml:space="preserve">Das Angebot Statistischer Berichte zum Baugewerbe des Statistischen Amtes Mecklenburg-Vorpommern wird seit Ende 2019
insgesamt überarbeitet und sukzessive umgestellt. 
Der vorliegende Strukturbericht Baugewerbe E223 enthält wesentliche Ergebnisse der Jahreserhebungen im Bauhaupt-
gewerbe und im Ausbaugewerbe. Als damit umfassende baugewerbliche Strukturberichterstattung des Statistischen Amtes
Mecklenburg-Vorpommern erscheint er jährlich. Die Strukturberichterstattung im Baugewerbe startete  mit den Ergebnissen
2019 neu. Ältere Ausgaben werden auf der Webseite des Statistischen Amtes Mecklenburg-Vorpommern nicht mehr
angeboten. </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</si>
  <si>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</si>
  <si>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</si>
  <si>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</si>
  <si>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</si>
  <si>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</si>
  <si>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</si>
  <si>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</si>
  <si>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Bundesergebnisse</t>
  </si>
  <si>
    <t>Anfragen zu baugewerblichen Daten für Mecklenburg-Vorpommern richten Sie bitte an</t>
  </si>
  <si>
    <t>baugewerbe@statistik-mv.de</t>
  </si>
  <si>
    <t>Zu fachlichen Nachfragen beraten Sie gern:</t>
  </si>
  <si>
    <t xml:space="preserve">      Frau Frauke Kusenack:   Telefon: 0385 588-56043</t>
  </si>
  <si>
    <t xml:space="preserve">      Frau Susanne Grenz:      Telefon: 0385 588-56661</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</si>
</sst>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numFmt numFmtId="170" formatCode="#,##0.0&quot;  &quot;;\-\ #,##0.0&quot;  &quot;;0.0&quot;  &quot;;@&quot;  &quot;"/>
    <numFmt numFmtId="171" formatCode="#,##0.0&quot;          &quot;;\-\ #,##0.0&quot;          &quot;;0.0&quot;          &quot;;@&quot;          &quot;"/>
    <numFmt numFmtId="172" formatCode="#,##0&quot;             &quot;;\-\ #,##0&quot;             &quot;;0&quot;             &quot;;@&quot;             &quot;"/>
    <numFmt numFmtId="173" formatCode="#,##0.0&quot;    &quot;;\-\ #,##0.0&quot;    &quot;;0.0&quot;    &quot;;@&quot;    &quot;"/>
    <numFmt numFmtId="174" formatCode="#,##0&quot;   &quot;;\-\ #,##0&quot;   &quot;;0&quot;   &quot;;@&quot;   &quot;"/>
    <numFmt numFmtId="175" formatCode="#,##0.0&quot;   &quot;;\-\ #,##0.0&quot;   &quot;;0.0&quot;   &quot;;@&quot;   &quot;"/>
    <numFmt numFmtId="176" formatCode="#,##0&quot;      &quot;;\-\ #,##0&quot;      &quot;;0&quot;      &quot;;@&quot;      &quot;"/>
    <numFmt numFmtId="177" formatCode="#,##0&quot; &quot;;\-\ #,##0&quot; &quot;;0&quot; &quot;;@&quot; &quot;"/>
    <numFmt numFmtId="178" formatCode="#,##0.0&quot;     &quot;;\-\ #,##0.0&quot;     &quot;;0.0&quot;     &quot;;@&quot;     &quot;"/>
    <numFmt numFmtId="179" formatCode="#,##0&quot;        &quot;;\-\ #,##0&quot;        &quot;;0&quot;        &quot;;@&quot;        &quot;"/>
    <numFmt numFmtId="180" formatCode="#,##0&quot;       &quot;;\-\ #,##0&quot;       &quot;;0&quot;       &quot;;@&quot;       &quot;"/>
    <numFmt numFmtId="181" formatCode="#,##0&quot;         &quot;;\-\ #,##0&quot;         &quot;;0&quot;         &quot;;@&quot;         &quot;"/>
  </numFmts>
  <fonts count="58" x14ac:knownFonts="1">
    <font>
      <sz val="10"/>
      <name val="Arial"/>
    </font>
    <font>
      <sz val="10"/>
      <color theme="1"/>
      <name val="Arial"/>
      <family val="2"/>
    </font>
    <font>
      <sz val="10"/>
      <color theme="1"/>
      <name val="Arial"/>
      <family val="2"/>
    </font>
    <font>
      <b/>
      <sz val="10"/>
      <name val="Arial"/>
      <family val="2"/>
    </font>
    <font>
      <sz val="9"/>
      <name val="Arial"/>
      <family val="2"/>
    </font>
    <font>
      <sz val="8"/>
      <name val="Arial"/>
      <family val="2"/>
    </font>
    <font>
      <sz val="10"/>
      <name val="Arial"/>
      <family val="2"/>
    </font>
    <font>
      <b/>
      <sz val="9"/>
      <name val="Arial"/>
      <family val="2"/>
    </font>
    <font>
      <sz val="6"/>
      <name val="Arial"/>
      <family val="2"/>
    </font>
    <font>
      <b/>
      <sz val="8"/>
      <name val="Arial"/>
      <family val="2"/>
    </font>
    <font>
      <i/>
      <sz val="8"/>
      <name val="Arial"/>
      <family val="2"/>
    </font>
    <font>
      <sz val="8"/>
      <name val="Times New Roman"/>
      <family val="1"/>
    </font>
    <font>
      <b/>
      <sz val="20"/>
      <name val="Arial"/>
      <family val="2"/>
    </font>
    <font>
      <sz val="20"/>
      <name val="Arial"/>
      <family val="2"/>
    </font>
    <font>
      <sz val="5"/>
      <name val="Arial"/>
      <family val="2"/>
    </font>
    <font>
      <b/>
      <sz val="12"/>
      <name val="Arial"/>
      <family val="2"/>
    </font>
    <font>
      <sz val="12"/>
      <name val="Arial"/>
      <family val="2"/>
    </font>
    <font>
      <u/>
      <sz val="9"/>
      <name val="Arial"/>
      <family val="2"/>
    </font>
    <font>
      <b/>
      <sz val="6"/>
      <name val="Arial"/>
      <family val="2"/>
    </font>
    <font>
      <b/>
      <sz val="9.5"/>
      <name val="Arial"/>
      <family val="2"/>
    </font>
    <font>
      <sz val="7"/>
      <color indexed="81"/>
      <name val="Arial"/>
      <family val="2"/>
    </font>
    <font>
      <b/>
      <sz val="11"/>
      <name val="Arial"/>
      <family val="2"/>
    </font>
    <font>
      <strike/>
      <sz val="8"/>
      <name val="Arial"/>
      <family val="2"/>
    </font>
    <font>
      <b/>
      <strike/>
      <sz val="8"/>
      <color indexed="17"/>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0"/>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11"/>
      <color theme="1"/>
      <name val="Arial"/>
      <family val="2"/>
    </font>
    <font>
      <sz val="9"/>
      <color rgb="FFFF0000"/>
      <name val="Arial"/>
      <family val="2"/>
    </font>
    <font>
      <sz val="9"/>
      <color rgb="FF00B050"/>
      <name val="Arial"/>
      <family val="2"/>
    </font>
    <font>
      <sz val="9"/>
      <color rgb="FFFFC000"/>
      <name val="Arial"/>
      <family val="2"/>
    </font>
    <font>
      <sz val="8"/>
      <color rgb="FF00B050"/>
      <name val="Arial"/>
      <family val="2"/>
    </font>
    <font>
      <b/>
      <sz val="35"/>
      <name val="Arial"/>
      <family val="2"/>
    </font>
    <font>
      <b/>
      <sz val="30"/>
      <name val="Arial"/>
      <family val="2"/>
    </font>
    <font>
      <b/>
      <sz val="9"/>
      <color rgb="FF000000"/>
      <name val="Arial"/>
      <family val="2"/>
    </font>
    <font>
      <b/>
      <sz val="9"/>
      <color theme="1"/>
      <name val="Arial"/>
      <family val="2"/>
    </font>
    <font>
      <u/>
      <sz val="10"/>
      <color indexed="12"/>
      <name val="Arial"/>
      <family val="2"/>
    </font>
    <font>
      <u/>
      <sz val="9"/>
      <color indexed="12"/>
      <name val="Arial"/>
      <family val="2"/>
    </font>
    <font>
      <u/>
      <sz val="8"/>
      <color indexed="12"/>
      <name val="Arial"/>
      <family val="2"/>
    </font>
    <font>
      <sz val="8"/>
      <color theme="1"/>
      <name val="Arial"/>
      <family val="2"/>
    </font>
    <font>
      <u/>
      <sz val="9"/>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04">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6" fillId="26" borderId="15" applyNumberFormat="0" applyAlignment="0" applyProtection="0"/>
    <xf numFmtId="0" fontId="27" fillId="26" borderId="16" applyNumberFormat="0" applyAlignment="0" applyProtection="0"/>
    <xf numFmtId="0" fontId="28" fillId="27" borderId="16" applyNumberFormat="0" applyAlignment="0" applyProtection="0"/>
    <xf numFmtId="0" fontId="29" fillId="0" borderId="17" applyNumberFormat="0" applyFill="0" applyAlignment="0" applyProtection="0"/>
    <xf numFmtId="0" fontId="30" fillId="0" borderId="0" applyNumberFormat="0" applyFill="0" applyBorder="0" applyAlignment="0" applyProtection="0"/>
    <xf numFmtId="0" fontId="31" fillId="28" borderId="0" applyNumberFormat="0" applyBorder="0" applyAlignment="0" applyProtection="0"/>
    <xf numFmtId="0" fontId="32" fillId="29" borderId="0" applyNumberFormat="0" applyBorder="0" applyAlignment="0" applyProtection="0"/>
    <xf numFmtId="0" fontId="24" fillId="30" borderId="18" applyNumberFormat="0" applyFont="0" applyAlignment="0" applyProtection="0"/>
    <xf numFmtId="0" fontId="33" fillId="31"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24" fillId="0" borderId="0"/>
    <xf numFmtId="0" fontId="6" fillId="0" borderId="0"/>
    <xf numFmtId="0" fontId="24" fillId="0" borderId="0"/>
    <xf numFmtId="0" fontId="34" fillId="0" borderId="0"/>
    <xf numFmtId="0" fontId="6" fillId="0" borderId="0"/>
    <xf numFmtId="0" fontId="6" fillId="0" borderId="0"/>
    <xf numFmtId="0" fontId="35" fillId="0" borderId="0"/>
    <xf numFmtId="0" fontId="36" fillId="0" borderId="0" applyNumberFormat="0" applyFill="0" applyBorder="0" applyAlignment="0" applyProtection="0"/>
    <xf numFmtId="0" fontId="37" fillId="0" borderId="19" applyNumberFormat="0" applyFill="0" applyAlignment="0" applyProtection="0"/>
    <xf numFmtId="0" fontId="38" fillId="0" borderId="20" applyNumberFormat="0" applyFill="0" applyAlignment="0" applyProtection="0"/>
    <xf numFmtId="0" fontId="39" fillId="0" borderId="21" applyNumberFormat="0" applyFill="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0" borderId="0" applyNumberFormat="0" applyFill="0" applyBorder="0" applyAlignment="0" applyProtection="0"/>
    <xf numFmtId="0" fontId="42" fillId="32" borderId="23" applyNumberFormat="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1" fillId="0" borderId="0"/>
    <xf numFmtId="0" fontId="53" fillId="0" borderId="0" applyNumberFormat="0" applyFill="0" applyBorder="0" applyAlignment="0" applyProtection="0">
      <alignment vertical="top"/>
      <protection locked="0"/>
    </xf>
    <xf numFmtId="0" fontId="1" fillId="0" borderId="0"/>
    <xf numFmtId="0" fontId="1" fillId="0" borderId="0"/>
    <xf numFmtId="0" fontId="34" fillId="0" borderId="0"/>
  </cellStyleXfs>
  <cellXfs count="340">
    <xf numFmtId="0" fontId="0" fillId="0" borderId="0" xfId="0"/>
    <xf numFmtId="0" fontId="3" fillId="0" borderId="0" xfId="34" applyFont="1" applyBorder="1" applyAlignment="1">
      <alignment horizontal="justify" vertical="center" wrapText="1"/>
    </xf>
    <xf numFmtId="0" fontId="4" fillId="0" borderId="0" xfId="34" applyFont="1" applyBorder="1"/>
    <xf numFmtId="0" fontId="4" fillId="0" borderId="0" xfId="34" applyFont="1" applyBorder="1" applyAlignment="1">
      <alignment horizontal="justify" vertical="center" wrapText="1"/>
    </xf>
    <xf numFmtId="0" fontId="4" fillId="0" borderId="0" xfId="34" applyFont="1" applyBorder="1" applyAlignment="1">
      <alignment wrapText="1"/>
    </xf>
    <xf numFmtId="0" fontId="4" fillId="0" borderId="0" xfId="34" applyFont="1"/>
    <xf numFmtId="0" fontId="4" fillId="0" borderId="0" xfId="35" applyFont="1"/>
    <xf numFmtId="0" fontId="4" fillId="0" borderId="0" xfId="35" applyFont="1" applyAlignment="1">
      <alignment horizontal="right" vertical="center"/>
    </xf>
    <xf numFmtId="0" fontId="4" fillId="0" borderId="0" xfId="35" applyFont="1" applyAlignment="1">
      <alignment vertical="center"/>
    </xf>
    <xf numFmtId="0" fontId="7" fillId="0" borderId="0" xfId="35" applyFont="1" applyAlignment="1">
      <alignment horizontal="left" vertical="top"/>
    </xf>
    <xf numFmtId="0" fontId="4" fillId="0" borderId="0" xfId="35" applyFont="1" applyAlignment="1">
      <alignment horizontal="left" vertical="top"/>
    </xf>
    <xf numFmtId="0" fontId="4" fillId="0" borderId="0" xfId="34" applyFont="1" applyAlignment="1">
      <alignment horizontal="left" vertical="center" wrapText="1" indent="1"/>
    </xf>
    <xf numFmtId="0" fontId="5" fillId="0" borderId="0" xfId="0" applyFont="1"/>
    <xf numFmtId="0" fontId="5" fillId="0" borderId="0" xfId="0" applyFont="1" applyAlignment="1">
      <alignment horizontal="center" vertical="center" wrapText="1"/>
    </xf>
    <xf numFmtId="0" fontId="5" fillId="0" borderId="1" xfId="0" applyFont="1" applyBorder="1" applyAlignment="1">
      <alignment horizontal="left" wrapText="1"/>
    </xf>
    <xf numFmtId="0" fontId="5" fillId="0" borderId="0" xfId="0" applyFont="1" applyAlignment="1">
      <alignment wrapText="1"/>
    </xf>
    <xf numFmtId="0" fontId="9" fillId="0" borderId="1" xfId="0" applyFont="1" applyBorder="1" applyAlignment="1">
      <alignment horizontal="left" wrapText="1"/>
    </xf>
    <xf numFmtId="0" fontId="5" fillId="0" borderId="0" xfId="34" applyFont="1"/>
    <xf numFmtId="0" fontId="5" fillId="0" borderId="2" xfId="34" applyFont="1" applyBorder="1" applyAlignment="1">
      <alignment horizontal="left" wrapText="1"/>
    </xf>
    <xf numFmtId="0" fontId="5" fillId="0" borderId="1" xfId="34" applyFont="1" applyBorder="1" applyAlignment="1">
      <alignment horizontal="left" wrapText="1"/>
    </xf>
    <xf numFmtId="0" fontId="9" fillId="0" borderId="1" xfId="34" applyFont="1" applyBorder="1" applyAlignment="1">
      <alignment horizontal="left" wrapText="1"/>
    </xf>
    <xf numFmtId="0" fontId="5" fillId="0" borderId="0" xfId="34" applyFont="1" applyAlignment="1">
      <alignment horizontal="left" vertical="top"/>
    </xf>
    <xf numFmtId="0" fontId="5" fillId="0" borderId="0" xfId="34" applyFont="1" applyAlignment="1">
      <alignment wrapText="1"/>
    </xf>
    <xf numFmtId="0" fontId="7" fillId="0" borderId="0" xfId="34" applyFont="1"/>
    <xf numFmtId="0" fontId="5" fillId="0" borderId="0" xfId="34" applyFont="1" applyBorder="1"/>
    <xf numFmtId="0" fontId="10" fillId="0" borderId="1" xfId="34" applyFont="1" applyBorder="1" applyAlignment="1">
      <alignment horizontal="left" wrapText="1"/>
    </xf>
    <xf numFmtId="0" fontId="11" fillId="0" borderId="0" xfId="34" applyFont="1" applyBorder="1" applyAlignment="1">
      <alignment vertical="center" wrapText="1"/>
    </xf>
    <xf numFmtId="0" fontId="8" fillId="0" borderId="0" xfId="34" applyFont="1" applyAlignment="1">
      <alignment horizontal="center" vertical="center"/>
    </xf>
    <xf numFmtId="0" fontId="4" fillId="0" borderId="0" xfId="39" applyFont="1" applyAlignment="1">
      <alignment horizontal="left" vertical="center" indent="33"/>
    </xf>
    <xf numFmtId="49" fontId="4" fillId="0" borderId="0" xfId="39" applyNumberFormat="1" applyFont="1" applyAlignment="1">
      <alignment horizontal="right"/>
    </xf>
    <xf numFmtId="49" fontId="6" fillId="0" borderId="0" xfId="39" applyNumberFormat="1" applyFont="1" applyAlignment="1">
      <alignment horizontal="right"/>
    </xf>
    <xf numFmtId="0" fontId="7" fillId="0" borderId="0" xfId="39" applyFont="1" applyAlignment="1">
      <alignment vertical="center"/>
    </xf>
    <xf numFmtId="0" fontId="6" fillId="0" borderId="0" xfId="39" applyFont="1" applyAlignment="1"/>
    <xf numFmtId="0" fontId="8" fillId="0" borderId="4" xfId="34" applyNumberFormat="1" applyFont="1" applyBorder="1" applyAlignment="1">
      <alignment horizontal="center" vertical="center"/>
    </xf>
    <xf numFmtId="0" fontId="8" fillId="0" borderId="5" xfId="34" applyNumberFormat="1" applyFont="1" applyBorder="1" applyAlignment="1">
      <alignment horizontal="center" vertical="center" wrapText="1"/>
    </xf>
    <xf numFmtId="0" fontId="8" fillId="0" borderId="5" xfId="34" applyNumberFormat="1" applyFont="1" applyBorder="1" applyAlignment="1">
      <alignment horizontal="center" vertical="center"/>
    </xf>
    <xf numFmtId="0" fontId="8" fillId="0" borderId="6" xfId="34" applyNumberFormat="1" applyFont="1" applyBorder="1" applyAlignment="1">
      <alignment horizontal="center" vertical="center"/>
    </xf>
    <xf numFmtId="0" fontId="6" fillId="0" borderId="0" xfId="0" applyFont="1"/>
    <xf numFmtId="0" fontId="6" fillId="0" borderId="0" xfId="34" applyFont="1"/>
    <xf numFmtId="0" fontId="8" fillId="0" borderId="0" xfId="34" applyNumberFormat="1" applyFont="1" applyBorder="1" applyAlignment="1">
      <alignment horizontal="center" vertical="center"/>
    </xf>
    <xf numFmtId="0" fontId="7" fillId="0" borderId="0" xfId="39" applyFont="1" applyAlignment="1">
      <alignment vertical="center" wrapText="1"/>
    </xf>
    <xf numFmtId="0" fontId="4" fillId="0" borderId="0" xfId="39" applyFont="1" applyAlignment="1">
      <alignment vertical="center" wrapText="1"/>
    </xf>
    <xf numFmtId="0" fontId="4" fillId="0" borderId="0" xfId="35" applyFont="1" applyAlignment="1">
      <alignment horizontal="right"/>
    </xf>
    <xf numFmtId="166" fontId="11" fillId="0" borderId="0" xfId="34" applyNumberFormat="1" applyFont="1" applyBorder="1" applyAlignment="1">
      <alignment vertical="center" wrapText="1"/>
    </xf>
    <xf numFmtId="0" fontId="4" fillId="0" borderId="0" xfId="39" applyNumberFormat="1" applyFont="1" applyAlignment="1">
      <alignment horizontal="left" vertical="center"/>
    </xf>
    <xf numFmtId="0" fontId="43" fillId="0" borderId="0" xfId="39" applyFont="1" applyAlignment="1">
      <alignment horizontal="left" vertical="center"/>
    </xf>
    <xf numFmtId="0" fontId="29" fillId="0" borderId="0" xfId="39" applyFont="1" applyAlignment="1">
      <alignment horizontal="left" vertical="center"/>
    </xf>
    <xf numFmtId="0" fontId="43" fillId="0" borderId="0" xfId="39" applyFont="1"/>
    <xf numFmtId="0" fontId="43" fillId="0" borderId="0" xfId="39" applyFont="1" applyAlignment="1">
      <alignment horizontal="justify" vertical="center" wrapText="1"/>
    </xf>
    <xf numFmtId="0" fontId="29" fillId="0" borderId="0" xfId="39" applyFont="1" applyAlignment="1">
      <alignment horizontal="left" vertical="center" wrapText="1"/>
    </xf>
    <xf numFmtId="0" fontId="29" fillId="0" borderId="0" xfId="39" applyFont="1"/>
    <xf numFmtId="0" fontId="29" fillId="0" borderId="0" xfId="41" applyFont="1" applyAlignment="1">
      <alignment horizontal="left" vertical="center"/>
    </xf>
    <xf numFmtId="0" fontId="24" fillId="0" borderId="0" xfId="41"/>
    <xf numFmtId="0" fontId="43" fillId="0" borderId="0" xfId="41" applyFont="1"/>
    <xf numFmtId="0" fontId="44" fillId="0" borderId="0" xfId="41" applyFont="1" applyAlignment="1">
      <alignment horizontal="left" vertical="center"/>
    </xf>
    <xf numFmtId="0" fontId="4" fillId="0" borderId="0" xfId="37" applyFont="1" applyAlignment="1">
      <alignment vertical="center"/>
    </xf>
    <xf numFmtId="0" fontId="4" fillId="0" borderId="0" xfId="37" applyFont="1" applyAlignment="1">
      <alignment horizontal="right" vertical="top"/>
    </xf>
    <xf numFmtId="0" fontId="4" fillId="0" borderId="0" xfId="37" applyFont="1" applyAlignment="1">
      <alignment vertical="top" wrapText="1"/>
    </xf>
    <xf numFmtId="0" fontId="4" fillId="0" borderId="0" xfId="37" applyFont="1"/>
    <xf numFmtId="0" fontId="4" fillId="0" borderId="0" xfId="37" applyFont="1" applyAlignment="1">
      <alignment wrapText="1"/>
    </xf>
    <xf numFmtId="0" fontId="4" fillId="0" borderId="0" xfId="37" applyFont="1" applyAlignment="1">
      <alignment horizontal="right" vertical="center"/>
    </xf>
    <xf numFmtId="0" fontId="7" fillId="0" borderId="0" xfId="37" applyFont="1" applyAlignment="1">
      <alignment horizontal="right" vertical="center"/>
    </xf>
    <xf numFmtId="0" fontId="17" fillId="0" borderId="0" xfId="37" applyFont="1" applyAlignment="1">
      <alignment horizontal="right" vertical="center"/>
    </xf>
    <xf numFmtId="0" fontId="4" fillId="0" borderId="0" xfId="37" applyFont="1" applyAlignment="1">
      <alignment horizontal="right"/>
    </xf>
    <xf numFmtId="0" fontId="45" fillId="0" borderId="0" xfId="37" applyFont="1" applyAlignment="1">
      <alignment horizontal="right" vertical="top"/>
    </xf>
    <xf numFmtId="0" fontId="45" fillId="0" borderId="0" xfId="37" applyFont="1" applyAlignment="1">
      <alignment vertical="top" wrapText="1"/>
    </xf>
    <xf numFmtId="0" fontId="5" fillId="0" borderId="1" xfId="39" applyFont="1" applyBorder="1" applyAlignment="1">
      <alignment horizontal="left" wrapText="1"/>
    </xf>
    <xf numFmtId="0" fontId="3" fillId="0" borderId="0" xfId="0" applyFont="1"/>
    <xf numFmtId="0" fontId="3" fillId="0" borderId="0" xfId="34" applyFont="1" applyBorder="1" applyAlignment="1">
      <alignment horizontal="left" vertical="center"/>
    </xf>
    <xf numFmtId="0" fontId="4" fillId="0" borderId="0" xfId="35" applyFont="1" applyAlignment="1">
      <alignment vertical="top"/>
    </xf>
    <xf numFmtId="0" fontId="4" fillId="0" borderId="0" xfId="35" applyFont="1" applyAlignment="1">
      <alignment horizontal="right" vertical="top"/>
    </xf>
    <xf numFmtId="0" fontId="4" fillId="0" borderId="0" xfId="34" applyFont="1" applyAlignment="1">
      <alignment horizontal="justify" vertical="top" wrapText="1"/>
    </xf>
    <xf numFmtId="0" fontId="4" fillId="0" borderId="0" xfId="35" applyFont="1" applyAlignment="1">
      <alignment vertical="top" wrapText="1"/>
    </xf>
    <xf numFmtId="0" fontId="4" fillId="0" borderId="0" xfId="34" applyFont="1" applyAlignment="1">
      <alignment horizontal="left" vertical="center" wrapText="1"/>
    </xf>
    <xf numFmtId="0" fontId="4" fillId="0" borderId="0" xfId="34" applyFont="1" applyAlignment="1">
      <alignment horizontal="left" vertical="top" wrapText="1"/>
    </xf>
    <xf numFmtId="0" fontId="7" fillId="0" borderId="0" xfId="39" applyFont="1" applyAlignment="1">
      <alignment horizontal="left" vertical="center" wrapText="1"/>
    </xf>
    <xf numFmtId="0" fontId="4" fillId="0" borderId="0" xfId="0" applyFont="1"/>
    <xf numFmtId="0" fontId="8" fillId="0" borderId="0" xfId="0" applyFont="1"/>
    <xf numFmtId="169" fontId="8" fillId="0" borderId="3" xfId="43" applyNumberFormat="1" applyFont="1" applyBorder="1" applyAlignment="1">
      <alignment horizontal="right"/>
    </xf>
    <xf numFmtId="169" fontId="8" fillId="0" borderId="0" xfId="43" applyNumberFormat="1" applyFont="1" applyBorder="1" applyAlignment="1">
      <alignment horizontal="right"/>
    </xf>
    <xf numFmtId="0" fontId="5" fillId="0" borderId="1" xfId="0" applyFont="1" applyFill="1" applyBorder="1" applyAlignment="1">
      <alignment horizontal="left" wrapText="1"/>
    </xf>
    <xf numFmtId="0" fontId="8" fillId="0" borderId="4" xfId="0" applyFont="1" applyBorder="1" applyAlignment="1">
      <alignment horizontal="center" vertical="center"/>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5" fillId="0" borderId="6" xfId="0" applyFont="1" applyBorder="1" applyAlignment="1">
      <alignment horizontal="center"/>
    </xf>
    <xf numFmtId="0" fontId="5" fillId="0" borderId="0" xfId="0" applyFont="1" applyBorder="1" applyAlignment="1">
      <alignment horizontal="left" wrapText="1"/>
    </xf>
    <xf numFmtId="0" fontId="5" fillId="0" borderId="0" xfId="0" applyFont="1" applyFill="1" applyBorder="1" applyAlignment="1">
      <alignment horizontal="left" vertical="top" wrapText="1"/>
    </xf>
    <xf numFmtId="0" fontId="8" fillId="0" borderId="1" xfId="0" applyFont="1" applyBorder="1" applyAlignment="1">
      <alignment horizontal="left" wrapText="1"/>
    </xf>
    <xf numFmtId="0" fontId="5" fillId="0" borderId="7" xfId="34" applyFont="1" applyBorder="1"/>
    <xf numFmtId="0" fontId="8" fillId="0" borderId="2" xfId="34" applyNumberFormat="1" applyFont="1" applyBorder="1" applyAlignment="1">
      <alignment horizontal="left" wrapText="1"/>
    </xf>
    <xf numFmtId="0" fontId="5" fillId="0" borderId="1" xfId="34" applyFont="1" applyFill="1" applyBorder="1" applyAlignment="1">
      <alignment horizontal="left" wrapText="1"/>
    </xf>
    <xf numFmtId="0" fontId="6" fillId="0" borderId="7" xfId="34" applyFont="1" applyBorder="1"/>
    <xf numFmtId="0" fontId="9" fillId="0" borderId="2" xfId="34" applyFont="1" applyBorder="1" applyAlignment="1">
      <alignment horizontal="left" wrapText="1"/>
    </xf>
    <xf numFmtId="0" fontId="6" fillId="0" borderId="1" xfId="34" applyFont="1" applyBorder="1" applyAlignment="1">
      <alignment horizontal="left" wrapText="1"/>
    </xf>
    <xf numFmtId="0" fontId="8" fillId="0" borderId="4" xfId="39" applyFont="1" applyBorder="1" applyAlignment="1">
      <alignment horizontal="center" vertical="center"/>
    </xf>
    <xf numFmtId="0" fontId="8" fillId="0" borderId="5" xfId="39" applyFont="1" applyBorder="1" applyAlignment="1">
      <alignment horizontal="center" vertical="center" wrapText="1"/>
    </xf>
    <xf numFmtId="0" fontId="8" fillId="0" borderId="5" xfId="39" applyFont="1" applyBorder="1" applyAlignment="1">
      <alignment horizontal="center" vertical="center"/>
    </xf>
    <xf numFmtId="0" fontId="8" fillId="0" borderId="6" xfId="39" applyFont="1" applyBorder="1" applyAlignment="1">
      <alignment horizontal="center" vertical="center"/>
    </xf>
    <xf numFmtId="0" fontId="4" fillId="0" borderId="0" xfId="39" applyFont="1"/>
    <xf numFmtId="0" fontId="5" fillId="0" borderId="0" xfId="39" applyFont="1" applyAlignment="1">
      <alignment horizontal="center" vertical="top"/>
    </xf>
    <xf numFmtId="0" fontId="6" fillId="0" borderId="0" xfId="39" applyFont="1"/>
    <xf numFmtId="0" fontId="9" fillId="0" borderId="1" xfId="39" applyFont="1" applyBorder="1" applyAlignment="1">
      <alignment horizontal="left" wrapText="1"/>
    </xf>
    <xf numFmtId="0" fontId="5" fillId="0" borderId="0" xfId="39" applyFont="1"/>
    <xf numFmtId="0" fontId="5" fillId="0" borderId="2" xfId="39" applyFont="1" applyBorder="1" applyAlignment="1">
      <alignment horizontal="left" wrapText="1"/>
    </xf>
    <xf numFmtId="0" fontId="4" fillId="0" borderId="0" xfId="39" applyFont="1" applyAlignment="1">
      <alignment horizontal="left" vertical="center"/>
    </xf>
    <xf numFmtId="0" fontId="5" fillId="0" borderId="0" xfId="39" applyFont="1" applyAlignment="1">
      <alignment horizontal="left" vertical="center"/>
    </xf>
    <xf numFmtId="0" fontId="8" fillId="0" borderId="2" xfId="39" applyFont="1" applyBorder="1" applyAlignment="1">
      <alignment horizontal="left" wrapText="1"/>
    </xf>
    <xf numFmtId="0" fontId="8" fillId="0" borderId="0" xfId="39" applyFont="1"/>
    <xf numFmtId="0" fontId="8" fillId="0" borderId="6" xfId="39" applyFont="1" applyBorder="1" applyAlignment="1">
      <alignment horizontal="center"/>
    </xf>
    <xf numFmtId="0" fontId="21" fillId="0" borderId="0" xfId="41" applyFont="1" applyAlignment="1">
      <alignment horizontal="left" vertical="center"/>
    </xf>
    <xf numFmtId="173" fontId="5" fillId="0" borderId="0" xfId="39" applyNumberFormat="1" applyFont="1"/>
    <xf numFmtId="166" fontId="5" fillId="0" borderId="0" xfId="39" applyNumberFormat="1" applyFont="1"/>
    <xf numFmtId="170" fontId="5" fillId="0" borderId="0" xfId="39" applyNumberFormat="1" applyFont="1"/>
    <xf numFmtId="0" fontId="47" fillId="0" borderId="0" xfId="39" applyFont="1"/>
    <xf numFmtId="0" fontId="46" fillId="0" borderId="0" xfId="39" applyFont="1"/>
    <xf numFmtId="0" fontId="48" fillId="0" borderId="0" xfId="41" applyFont="1"/>
    <xf numFmtId="0" fontId="8" fillId="0" borderId="5" xfId="34" applyNumberFormat="1" applyFont="1" applyFill="1" applyBorder="1" applyAlignment="1">
      <alignment horizontal="center" vertical="center"/>
    </xf>
    <xf numFmtId="0" fontId="5" fillId="0" borderId="0" xfId="34" applyFont="1" applyFill="1"/>
    <xf numFmtId="0" fontId="5" fillId="0" borderId="6" xfId="0" applyFont="1" applyFill="1" applyBorder="1" applyAlignment="1">
      <alignment horizont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5" fillId="0" borderId="0" xfId="0" applyFont="1" applyFill="1"/>
    <xf numFmtId="0" fontId="5" fillId="0" borderId="0" xfId="34" applyFont="1" applyFill="1" applyBorder="1"/>
    <xf numFmtId="0" fontId="5" fillId="0" borderId="1" xfId="34" applyFont="1" applyBorder="1" applyAlignment="1">
      <alignment wrapText="1"/>
    </xf>
    <xf numFmtId="168" fontId="5" fillId="0" borderId="0" xfId="34" applyNumberFormat="1" applyFont="1" applyFill="1"/>
    <xf numFmtId="0" fontId="5" fillId="0" borderId="1" xfId="0" applyFont="1" applyFill="1" applyBorder="1" applyAlignment="1">
      <alignment horizontal="left"/>
    </xf>
    <xf numFmtId="0" fontId="5" fillId="0" borderId="7" xfId="0" applyFont="1" applyFill="1" applyBorder="1" applyAlignment="1">
      <alignment horizontal="center" vertical="center"/>
    </xf>
    <xf numFmtId="0" fontId="5" fillId="0" borderId="2" xfId="0" applyFont="1" applyFill="1" applyBorder="1" applyAlignment="1">
      <alignment horizontal="left" wrapText="1"/>
    </xf>
    <xf numFmtId="169" fontId="8" fillId="0" borderId="3" xfId="43" applyNumberFormat="1" applyFont="1" applyFill="1" applyBorder="1" applyAlignment="1">
      <alignment horizontal="right"/>
    </xf>
    <xf numFmtId="0" fontId="9" fillId="0" borderId="1" xfId="0" applyFont="1" applyFill="1" applyBorder="1" applyAlignment="1">
      <alignment horizontal="left" wrapText="1"/>
    </xf>
    <xf numFmtId="0" fontId="4" fillId="0" borderId="1" xfId="34" applyFont="1" applyBorder="1" applyAlignment="1">
      <alignment wrapText="1"/>
    </xf>
    <xf numFmtId="0" fontId="5" fillId="0" borderId="1" xfId="34" applyFont="1" applyBorder="1" applyAlignment="1">
      <alignment horizontal="left"/>
    </xf>
    <xf numFmtId="0" fontId="5" fillId="0" borderId="1" xfId="0" applyFont="1" applyBorder="1" applyAlignment="1">
      <alignment horizontal="left"/>
    </xf>
    <xf numFmtId="0" fontId="8" fillId="0" borderId="6" xfId="34" applyNumberFormat="1" applyFont="1" applyFill="1" applyBorder="1" applyAlignment="1">
      <alignment horizontal="center" vertical="center"/>
    </xf>
    <xf numFmtId="165" fontId="5" fillId="0" borderId="0" xfId="34" applyNumberFormat="1" applyFont="1" applyBorder="1"/>
    <xf numFmtId="0" fontId="8" fillId="0" borderId="2" xfId="39" applyFont="1" applyBorder="1" applyAlignment="1">
      <alignment horizontal="center" vertical="center" wrapText="1"/>
    </xf>
    <xf numFmtId="0" fontId="8" fillId="0" borderId="2" xfId="39" applyFont="1" applyBorder="1" applyAlignment="1">
      <alignment horizontal="center" vertical="center"/>
    </xf>
    <xf numFmtId="0" fontId="22" fillId="0" borderId="1" xfId="39" applyFont="1" applyFill="1" applyBorder="1" applyAlignment="1">
      <alignment wrapText="1"/>
    </xf>
    <xf numFmtId="0" fontId="22" fillId="0" borderId="1" xfId="39" applyFont="1" applyFill="1" applyBorder="1" applyAlignment="1">
      <alignment horizontal="left" wrapText="1"/>
    </xf>
    <xf numFmtId="0" fontId="22" fillId="0" borderId="1" xfId="39" applyFont="1" applyBorder="1" applyAlignment="1">
      <alignment horizontal="left" wrapText="1"/>
    </xf>
    <xf numFmtId="49" fontId="4" fillId="0" borderId="0" xfId="39" applyNumberFormat="1" applyFont="1" applyAlignment="1">
      <alignment horizontal="left" vertical="center"/>
    </xf>
    <xf numFmtId="0" fontId="4" fillId="0" borderId="0" xfId="35" applyFont="1" applyAlignment="1">
      <alignment horizontal="left"/>
    </xf>
    <xf numFmtId="0" fontId="4" fillId="0" borderId="0" xfId="35" applyFont="1" applyAlignment="1">
      <alignment horizontal="left" vertical="center"/>
    </xf>
    <xf numFmtId="0" fontId="5" fillId="0" borderId="5" xfId="0" applyFont="1" applyFill="1" applyBorder="1" applyAlignment="1">
      <alignment horizontal="center" vertical="center" wrapText="1"/>
    </xf>
    <xf numFmtId="0" fontId="5" fillId="0" borderId="5" xfId="34" applyFont="1" applyBorder="1" applyAlignment="1">
      <alignment horizontal="center" vertical="center" wrapText="1"/>
    </xf>
    <xf numFmtId="0" fontId="5" fillId="0" borderId="6" xfId="34" applyFont="1" applyBorder="1" applyAlignment="1">
      <alignment horizontal="center" vertical="center" wrapText="1"/>
    </xf>
    <xf numFmtId="0" fontId="5" fillId="0" borderId="5" xfId="39" applyFont="1" applyBorder="1" applyAlignment="1">
      <alignment horizontal="center" vertical="center" wrapText="1"/>
    </xf>
    <xf numFmtId="0" fontId="5" fillId="0" borderId="6" xfId="39" applyFont="1" applyBorder="1" applyAlignment="1">
      <alignment horizontal="center" vertical="center" wrapText="1"/>
    </xf>
    <xf numFmtId="165" fontId="5" fillId="0" borderId="10" xfId="43" applyNumberFormat="1" applyFont="1" applyFill="1" applyBorder="1" applyAlignment="1">
      <alignment horizontal="right"/>
    </xf>
    <xf numFmtId="165" fontId="5" fillId="0" borderId="0" xfId="43" applyNumberFormat="1" applyFont="1" applyFill="1" applyBorder="1" applyAlignment="1">
      <alignment horizontal="right"/>
    </xf>
    <xf numFmtId="165" fontId="9" fillId="0" borderId="10" xfId="43" applyNumberFormat="1" applyFont="1" applyFill="1" applyBorder="1" applyAlignment="1">
      <alignment horizontal="right"/>
    </xf>
    <xf numFmtId="165" fontId="9" fillId="0" borderId="0" xfId="43" applyNumberFormat="1" applyFont="1" applyFill="1" applyBorder="1" applyAlignment="1">
      <alignment horizontal="right"/>
    </xf>
    <xf numFmtId="170" fontId="9" fillId="0" borderId="0" xfId="43" applyNumberFormat="1" applyFont="1" applyBorder="1" applyAlignment="1">
      <alignment horizontal="right"/>
    </xf>
    <xf numFmtId="170" fontId="5" fillId="0" borderId="0" xfId="43" applyNumberFormat="1" applyFont="1" applyBorder="1" applyAlignment="1">
      <alignment horizontal="right"/>
    </xf>
    <xf numFmtId="0" fontId="8" fillId="0" borderId="7" xfId="34" applyNumberFormat="1" applyFont="1" applyBorder="1" applyAlignment="1">
      <alignment horizontal="center" vertical="center"/>
    </xf>
    <xf numFmtId="0" fontId="8" fillId="0" borderId="2" xfId="34" applyNumberFormat="1" applyFont="1" applyBorder="1" applyAlignment="1">
      <alignment horizontal="center" vertical="center"/>
    </xf>
    <xf numFmtId="170" fontId="9" fillId="0" borderId="0" xfId="43" applyNumberFormat="1" applyFont="1" applyFill="1" applyBorder="1" applyAlignment="1">
      <alignment horizontal="right"/>
    </xf>
    <xf numFmtId="174" fontId="9" fillId="0" borderId="0" xfId="43" applyNumberFormat="1" applyFont="1" applyFill="1" applyBorder="1" applyAlignment="1">
      <alignment horizontal="right"/>
    </xf>
    <xf numFmtId="174" fontId="5" fillId="0" borderId="0" xfId="43" applyNumberFormat="1" applyFont="1" applyFill="1" applyBorder="1" applyAlignment="1">
      <alignment horizontal="right"/>
    </xf>
    <xf numFmtId="175" fontId="5" fillId="0" borderId="0" xfId="43" applyNumberFormat="1" applyFont="1" applyFill="1" applyBorder="1" applyAlignment="1">
      <alignment horizontal="right"/>
    </xf>
    <xf numFmtId="176" fontId="9" fillId="0" borderId="0" xfId="43" applyNumberFormat="1" applyFont="1" applyFill="1" applyBorder="1" applyAlignment="1">
      <alignment horizontal="right"/>
    </xf>
    <xf numFmtId="177" fontId="9" fillId="0" borderId="0" xfId="43" applyNumberFormat="1" applyFont="1" applyFill="1" applyBorder="1" applyAlignment="1">
      <alignment horizontal="right"/>
    </xf>
    <xf numFmtId="177" fontId="5" fillId="0" borderId="0" xfId="43" applyNumberFormat="1" applyFont="1" applyFill="1" applyBorder="1" applyAlignment="1">
      <alignment horizontal="right"/>
    </xf>
    <xf numFmtId="168" fontId="5" fillId="0" borderId="0" xfId="43" applyNumberFormat="1" applyFont="1" applyFill="1" applyBorder="1" applyAlignment="1">
      <alignment horizontal="right"/>
    </xf>
    <xf numFmtId="178" fontId="5" fillId="0" borderId="0" xfId="43" applyNumberFormat="1" applyFont="1" applyFill="1" applyBorder="1" applyAlignment="1">
      <alignment horizontal="right"/>
    </xf>
    <xf numFmtId="179" fontId="9" fillId="0" borderId="0" xfId="43" applyNumberFormat="1" applyFont="1" applyFill="1" applyBorder="1" applyAlignment="1">
      <alignment horizontal="right"/>
    </xf>
    <xf numFmtId="168" fontId="9" fillId="0" borderId="0" xfId="43" applyNumberFormat="1" applyFont="1" applyFill="1" applyBorder="1" applyAlignment="1">
      <alignment horizontal="right"/>
    </xf>
    <xf numFmtId="166" fontId="5" fillId="0" borderId="0" xfId="43" applyNumberFormat="1" applyFont="1" applyFill="1" applyBorder="1" applyAlignment="1">
      <alignment horizontal="right"/>
    </xf>
    <xf numFmtId="166" fontId="9" fillId="0" borderId="0" xfId="43" applyNumberFormat="1" applyFont="1" applyFill="1" applyBorder="1" applyAlignment="1">
      <alignment horizontal="right"/>
    </xf>
    <xf numFmtId="173" fontId="5" fillId="0" borderId="0" xfId="43" applyNumberFormat="1" applyFont="1" applyFill="1" applyBorder="1" applyAlignment="1">
      <alignment horizontal="right"/>
    </xf>
    <xf numFmtId="180" fontId="9" fillId="0" borderId="0" xfId="43" applyNumberFormat="1" applyFont="1" applyFill="1" applyBorder="1" applyAlignment="1">
      <alignment horizontal="right"/>
    </xf>
    <xf numFmtId="179" fontId="5" fillId="0" borderId="0" xfId="43" applyNumberFormat="1" applyFont="1" applyFill="1" applyBorder="1" applyAlignment="1">
      <alignment horizontal="right"/>
    </xf>
    <xf numFmtId="171" fontId="5" fillId="0" borderId="0" xfId="43" applyNumberFormat="1" applyFont="1" applyFill="1" applyBorder="1" applyAlignment="1">
      <alignment horizontal="right"/>
    </xf>
    <xf numFmtId="172" fontId="9" fillId="0" borderId="0" xfId="43" applyNumberFormat="1" applyFont="1" applyFill="1" applyBorder="1" applyAlignment="1">
      <alignment horizontal="right"/>
    </xf>
    <xf numFmtId="171" fontId="9" fillId="0" borderId="0" xfId="43" applyNumberFormat="1" applyFont="1" applyFill="1" applyBorder="1" applyAlignment="1">
      <alignment horizontal="right"/>
    </xf>
    <xf numFmtId="167" fontId="6" fillId="0" borderId="0" xfId="0" applyNumberFormat="1" applyFont="1"/>
    <xf numFmtId="0" fontId="8" fillId="0" borderId="7" xfId="39" applyFont="1" applyBorder="1" applyAlignment="1">
      <alignment horizontal="center" vertical="center"/>
    </xf>
    <xf numFmtId="0" fontId="5" fillId="0" borderId="7" xfId="39" applyFont="1" applyBorder="1" applyAlignment="1">
      <alignment horizontal="center" vertical="center"/>
    </xf>
    <xf numFmtId="169" fontId="8" fillId="0" borderId="7" xfId="43" applyNumberFormat="1" applyFont="1" applyBorder="1" applyAlignment="1">
      <alignment horizontal="right"/>
    </xf>
    <xf numFmtId="181" fontId="5" fillId="0" borderId="0" xfId="43" applyNumberFormat="1" applyFont="1" applyFill="1" applyBorder="1" applyAlignment="1">
      <alignment horizontal="right"/>
    </xf>
    <xf numFmtId="181" fontId="9" fillId="0" borderId="0" xfId="43" applyNumberFormat="1" applyFont="1" applyFill="1" applyBorder="1" applyAlignment="1">
      <alignment horizontal="right"/>
    </xf>
    <xf numFmtId="0" fontId="5" fillId="0" borderId="7" xfId="39" applyFont="1" applyBorder="1"/>
    <xf numFmtId="164" fontId="8" fillId="0" borderId="3" xfId="39" applyNumberFormat="1" applyFont="1" applyBorder="1" applyAlignment="1" applyProtection="1">
      <alignment horizontal="right"/>
    </xf>
    <xf numFmtId="0" fontId="51" fillId="0" borderId="0" xfId="0" applyFont="1"/>
    <xf numFmtId="0" fontId="43" fillId="0" borderId="0" xfId="41" applyFont="1" applyAlignment="1">
      <alignment wrapText="1"/>
    </xf>
    <xf numFmtId="0" fontId="56" fillId="0" borderId="0" xfId="102" applyFont="1" applyAlignment="1"/>
    <xf numFmtId="0" fontId="55" fillId="0" borderId="0" xfId="100" applyFont="1" applyAlignment="1" applyProtection="1"/>
    <xf numFmtId="0" fontId="52" fillId="0" borderId="0" xfId="102" applyFont="1" applyAlignment="1"/>
    <xf numFmtId="0" fontId="29" fillId="0" borderId="0" xfId="101" applyFont="1" applyAlignment="1"/>
    <xf numFmtId="0" fontId="43" fillId="0" borderId="0" xfId="102" applyFont="1" applyAlignment="1"/>
    <xf numFmtId="0" fontId="1" fillId="0" borderId="0" xfId="101" applyAlignment="1"/>
    <xf numFmtId="0" fontId="43" fillId="0" borderId="0" xfId="102" applyFont="1" applyAlignment="1">
      <alignment wrapText="1"/>
    </xf>
    <xf numFmtId="0" fontId="1" fillId="0" borderId="0" xfId="101" applyAlignment="1">
      <alignment wrapText="1"/>
    </xf>
    <xf numFmtId="0" fontId="55" fillId="0" borderId="0" xfId="100" applyFont="1" applyAlignment="1" applyProtection="1">
      <alignment wrapText="1"/>
    </xf>
    <xf numFmtId="0" fontId="56" fillId="0" borderId="0" xfId="101" applyFont="1" applyAlignment="1"/>
    <xf numFmtId="0" fontId="57" fillId="0" borderId="0" xfId="102" applyFont="1" applyAlignment="1">
      <alignment wrapText="1"/>
    </xf>
    <xf numFmtId="0" fontId="54" fillId="0" borderId="0" xfId="100" applyFont="1" applyAlignment="1" applyProtection="1">
      <alignment wrapText="1"/>
    </xf>
    <xf numFmtId="0" fontId="43" fillId="0" borderId="0" xfId="102" applyFont="1"/>
    <xf numFmtId="0" fontId="4" fillId="0" borderId="0" xfId="39" applyFont="1" applyAlignment="1">
      <alignment horizontal="left" vertical="center"/>
    </xf>
    <xf numFmtId="49" fontId="4" fillId="0" borderId="0" xfId="39" applyNumberFormat="1" applyFont="1" applyAlignment="1">
      <alignment horizontal="left" vertical="center"/>
    </xf>
    <xf numFmtId="0" fontId="4" fillId="0" borderId="0" xfId="39" applyFont="1" applyAlignment="1">
      <alignment horizontal="right"/>
    </xf>
    <xf numFmtId="0" fontId="7" fillId="0" borderId="13" xfId="39" applyFont="1" applyBorder="1" applyAlignment="1">
      <alignment horizontal="right"/>
    </xf>
    <xf numFmtId="0" fontId="7" fillId="0" borderId="0" xfId="39" applyFont="1" applyAlignment="1">
      <alignment horizontal="center" vertical="center"/>
    </xf>
    <xf numFmtId="0" fontId="4" fillId="0" borderId="0" xfId="39" applyFont="1" applyAlignment="1">
      <alignment horizontal="center" vertical="center"/>
    </xf>
    <xf numFmtId="0" fontId="14" fillId="0" borderId="14" xfId="39" applyFont="1" applyBorder="1" applyAlignment="1">
      <alignment horizontal="center" vertical="center"/>
    </xf>
    <xf numFmtId="0" fontId="4" fillId="0" borderId="0" xfId="39" applyFont="1" applyBorder="1" applyAlignment="1">
      <alignment horizontal="center" vertical="center"/>
    </xf>
    <xf numFmtId="0" fontId="14" fillId="0" borderId="0" xfId="39" applyFont="1" applyBorder="1" applyAlignment="1">
      <alignment horizontal="center" vertical="center"/>
    </xf>
    <xf numFmtId="0" fontId="4" fillId="0" borderId="0" xfId="34" applyFont="1" applyBorder="1" applyAlignment="1">
      <alignment horizontal="center" vertical="center"/>
    </xf>
    <xf numFmtId="0" fontId="5" fillId="0" borderId="0" xfId="39" applyFont="1" applyBorder="1" applyAlignment="1">
      <alignment horizontal="left" vertical="center"/>
    </xf>
    <xf numFmtId="0" fontId="14" fillId="0" borderId="13" xfId="39" applyFont="1" applyBorder="1" applyAlignment="1">
      <alignment horizontal="center" vertical="center"/>
    </xf>
    <xf numFmtId="0" fontId="4" fillId="0" borderId="14" xfId="39" applyFont="1" applyBorder="1" applyAlignment="1">
      <alignment horizontal="center" vertical="center"/>
    </xf>
    <xf numFmtId="0" fontId="12" fillId="0" borderId="0" xfId="39" applyFont="1" applyAlignment="1">
      <alignment horizontal="left" vertical="center"/>
    </xf>
    <xf numFmtId="49" fontId="13" fillId="0" borderId="0" xfId="39" quotePrefix="1" applyNumberFormat="1" applyFont="1" applyAlignment="1">
      <alignment horizontal="left"/>
    </xf>
    <xf numFmtId="0" fontId="12" fillId="0" borderId="0" xfId="34" applyFont="1" applyAlignment="1">
      <alignment vertical="center" wrapText="1"/>
    </xf>
    <xf numFmtId="0" fontId="6" fillId="0" borderId="0" xfId="0" applyFont="1" applyAlignment="1">
      <alignment vertical="center"/>
    </xf>
    <xf numFmtId="0" fontId="12" fillId="0" borderId="0" xfId="34" applyFont="1" applyAlignment="1">
      <alignment vertical="center"/>
    </xf>
    <xf numFmtId="49" fontId="13" fillId="0" borderId="0" xfId="39" applyNumberFormat="1" applyFont="1" applyAlignment="1">
      <alignment horizontal="left"/>
    </xf>
    <xf numFmtId="0" fontId="6" fillId="0" borderId="0" xfId="39" applyFont="1" applyAlignment="1">
      <alignment horizontal="center"/>
    </xf>
    <xf numFmtId="0" fontId="50" fillId="0" borderId="11" xfId="39" applyFont="1" applyBorder="1" applyAlignment="1">
      <alignment horizontal="left" wrapText="1"/>
    </xf>
    <xf numFmtId="0" fontId="49" fillId="0" borderId="11" xfId="39" applyFont="1" applyBorder="1" applyAlignment="1">
      <alignment horizontal="center" vertical="center" wrapText="1"/>
    </xf>
    <xf numFmtId="0" fontId="15" fillId="0" borderId="12" xfId="35" applyFont="1" applyBorder="1" applyAlignment="1">
      <alignment horizontal="left" vertical="center" wrapText="1"/>
    </xf>
    <xf numFmtId="0" fontId="16" fillId="0" borderId="12" xfId="35" applyFont="1" applyBorder="1" applyAlignment="1">
      <alignment horizontal="right" vertical="center" wrapText="1"/>
    </xf>
    <xf numFmtId="0" fontId="15" fillId="0" borderId="0" xfId="34" applyFont="1" applyBorder="1" applyAlignment="1">
      <alignment horizontal="center" vertical="center" wrapText="1"/>
    </xf>
    <xf numFmtId="0" fontId="4" fillId="0" borderId="0" xfId="35" applyFont="1" applyAlignment="1">
      <alignment horizontal="left"/>
    </xf>
    <xf numFmtId="0" fontId="3" fillId="0" borderId="0" xfId="35" applyFont="1" applyFill="1" applyAlignment="1">
      <alignment horizontal="left" vertical="center"/>
    </xf>
    <xf numFmtId="0" fontId="4" fillId="0" borderId="0" xfId="35" applyFont="1" applyAlignment="1">
      <alignment horizontal="left" vertical="center"/>
    </xf>
    <xf numFmtId="0" fontId="19" fillId="0" borderId="0" xfId="35" applyFont="1" applyAlignment="1">
      <alignment horizontal="left" vertical="center"/>
    </xf>
    <xf numFmtId="0" fontId="19" fillId="0" borderId="0" xfId="0" applyFont="1" applyAlignment="1">
      <alignment horizontal="left" vertical="center"/>
    </xf>
    <xf numFmtId="0" fontId="7" fillId="0" borderId="5" xfId="0" applyFont="1" applyFill="1" applyBorder="1" applyAlignment="1">
      <alignment horizontal="center" vertical="center" wrapText="1"/>
    </xf>
    <xf numFmtId="0" fontId="4" fillId="0" borderId="6" xfId="0" applyFont="1" applyFill="1" applyBorder="1" applyAlignment="1"/>
    <xf numFmtId="0" fontId="9"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4" xfId="0" applyFont="1" applyBorder="1" applyAlignment="1">
      <alignment horizontal="left" vertical="center"/>
    </xf>
    <xf numFmtId="0" fontId="7" fillId="0" borderId="5" xfId="0" applyFont="1" applyBorder="1" applyAlignment="1">
      <alignment horizontal="left" vertical="center"/>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xf numFmtId="14" fontId="5" fillId="0" borderId="5"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0" fontId="5" fillId="0" borderId="5" xfId="34" quotePrefix="1" applyNumberFormat="1" applyFont="1" applyFill="1" applyBorder="1" applyAlignment="1">
      <alignment horizontal="center" vertical="center" wrapText="1"/>
    </xf>
    <xf numFmtId="0" fontId="9" fillId="0" borderId="0" xfId="34" applyNumberFormat="1" applyFont="1" applyFill="1" applyAlignment="1">
      <alignment horizontal="center" vertical="center" wrapText="1"/>
    </xf>
    <xf numFmtId="0" fontId="3" fillId="0" borderId="0" xfId="0" applyNumberFormat="1" applyFont="1" applyFill="1" applyAlignment="1">
      <alignment horizontal="center" vertical="center" wrapText="1"/>
    </xf>
    <xf numFmtId="0" fontId="9" fillId="0" borderId="0" xfId="34" applyFont="1" applyFill="1" applyBorder="1" applyAlignment="1">
      <alignment horizontal="center" vertical="center" wrapText="1"/>
    </xf>
    <xf numFmtId="0" fontId="7" fillId="0" borderId="4" xfId="34" applyNumberFormat="1" applyFont="1" applyBorder="1" applyAlignment="1">
      <alignment horizontal="left" vertical="center"/>
    </xf>
    <xf numFmtId="0" fontId="7" fillId="0" borderId="5" xfId="34" applyNumberFormat="1" applyFont="1" applyBorder="1" applyAlignment="1">
      <alignment horizontal="left" vertical="center"/>
    </xf>
    <xf numFmtId="0" fontId="7" fillId="0" borderId="5" xfId="34" applyNumberFormat="1" applyFont="1" applyFill="1" applyBorder="1" applyAlignment="1">
      <alignment horizontal="center" vertical="center" wrapText="1"/>
    </xf>
    <xf numFmtId="0" fontId="7" fillId="0" borderId="6" xfId="34" applyNumberFormat="1" applyFont="1" applyFill="1" applyBorder="1" applyAlignment="1">
      <alignment horizontal="center" vertical="center" wrapText="1"/>
    </xf>
    <xf numFmtId="0" fontId="9" fillId="0" borderId="4" xfId="34" applyNumberFormat="1" applyFont="1" applyBorder="1" applyAlignment="1">
      <alignment horizontal="left" vertical="center" wrapText="1"/>
    </xf>
    <xf numFmtId="0" fontId="9" fillId="0" borderId="5" xfId="34" applyNumberFormat="1" applyFont="1" applyBorder="1" applyAlignment="1">
      <alignment horizontal="left" vertical="center" wrapText="1"/>
    </xf>
    <xf numFmtId="0" fontId="9" fillId="0" borderId="5" xfId="34" applyNumberFormat="1" applyFont="1" applyFill="1" applyBorder="1" applyAlignment="1">
      <alignment horizontal="center" vertical="center" wrapText="1"/>
    </xf>
    <xf numFmtId="0" fontId="9" fillId="0" borderId="6" xfId="34" applyNumberFormat="1" applyFont="1" applyFill="1" applyBorder="1" applyAlignment="1">
      <alignment horizontal="center" vertical="center" wrapText="1"/>
    </xf>
    <xf numFmtId="0" fontId="5" fillId="0" borderId="4" xfId="34" applyNumberFormat="1" applyFont="1" applyBorder="1" applyAlignment="1">
      <alignment horizontal="center" vertical="center" wrapText="1"/>
    </xf>
    <xf numFmtId="0" fontId="5" fillId="0" borderId="4" xfId="34" applyNumberFormat="1" applyFont="1" applyBorder="1" applyAlignment="1">
      <alignment horizontal="center" vertical="center"/>
    </xf>
    <xf numFmtId="0" fontId="5" fillId="0" borderId="5" xfId="34" applyNumberFormat="1" applyFont="1" applyBorder="1" applyAlignment="1">
      <alignment horizontal="center" vertical="center" wrapText="1"/>
    </xf>
    <xf numFmtId="0" fontId="5" fillId="0" borderId="5" xfId="34" applyNumberFormat="1" applyFont="1" applyFill="1" applyBorder="1" applyAlignment="1">
      <alignment horizontal="center" vertical="center" wrapText="1"/>
    </xf>
    <xf numFmtId="0" fontId="5" fillId="0" borderId="6" xfId="34" applyNumberFormat="1"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 fillId="0" borderId="5" xfId="34" applyNumberFormat="1" applyFont="1" applyBorder="1" applyAlignment="1">
      <alignment horizontal="center" vertical="center"/>
    </xf>
    <xf numFmtId="0" fontId="7" fillId="0" borderId="6" xfId="34" applyNumberFormat="1" applyFont="1" applyBorder="1" applyAlignment="1">
      <alignment horizontal="center" vertical="center"/>
    </xf>
    <xf numFmtId="0" fontId="5" fillId="0" borderId="6" xfId="34" applyNumberFormat="1" applyFont="1"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9" fillId="0" borderId="10" xfId="34" applyFont="1" applyBorder="1" applyAlignment="1">
      <alignment horizontal="center" vertical="center" wrapText="1"/>
    </xf>
    <xf numFmtId="0" fontId="9" fillId="0" borderId="0" xfId="34" applyFont="1" applyBorder="1" applyAlignment="1">
      <alignment horizontal="center" vertical="center"/>
    </xf>
    <xf numFmtId="0" fontId="3" fillId="0" borderId="0" xfId="0" applyFont="1" applyAlignment="1">
      <alignment horizontal="center" vertical="center"/>
    </xf>
    <xf numFmtId="0" fontId="9" fillId="0" borderId="5" xfId="34" applyFont="1" applyBorder="1" applyAlignment="1">
      <alignment horizontal="center" vertical="center" wrapText="1"/>
    </xf>
    <xf numFmtId="0" fontId="9" fillId="0" borderId="6" xfId="34" applyFont="1" applyBorder="1" applyAlignment="1">
      <alignment horizontal="center" vertical="center" wrapText="1"/>
    </xf>
    <xf numFmtId="0" fontId="5" fillId="0" borderId="5" xfId="34" quotePrefix="1" applyNumberFormat="1" applyFont="1" applyBorder="1" applyAlignment="1">
      <alignment horizontal="center" vertical="center" wrapText="1"/>
    </xf>
    <xf numFmtId="0" fontId="9" fillId="0" borderId="8" xfId="34" applyFont="1" applyBorder="1" applyAlignment="1">
      <alignment horizontal="center" vertical="center" wrapText="1"/>
    </xf>
    <xf numFmtId="0" fontId="9" fillId="0" borderId="9" xfId="34" applyFont="1" applyBorder="1" applyAlignment="1">
      <alignment horizontal="center" vertical="center" wrapText="1"/>
    </xf>
    <xf numFmtId="0" fontId="7" fillId="0" borderId="5" xfId="34" applyNumberFormat="1" applyFont="1" applyBorder="1" applyAlignment="1">
      <alignment horizontal="center" vertical="center" wrapText="1"/>
    </xf>
    <xf numFmtId="0" fontId="7" fillId="0" borderId="6" xfId="34" applyNumberFormat="1" applyFont="1" applyBorder="1" applyAlignment="1">
      <alignment horizontal="center" vertical="center" wrapText="1"/>
    </xf>
    <xf numFmtId="0" fontId="9" fillId="0" borderId="5" xfId="34" applyNumberFormat="1" applyFont="1" applyBorder="1" applyAlignment="1">
      <alignment horizontal="center" vertical="center" wrapText="1"/>
    </xf>
    <xf numFmtId="0" fontId="9" fillId="0" borderId="6" xfId="34" applyNumberFormat="1" applyFont="1" applyBorder="1" applyAlignment="1">
      <alignment horizontal="center" vertical="center" wrapText="1"/>
    </xf>
    <xf numFmtId="0" fontId="9" fillId="0" borderId="0" xfId="34"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9" fillId="0" borderId="0" xfId="34" applyNumberFormat="1" applyFont="1" applyAlignment="1">
      <alignment horizontal="center" vertical="center" wrapText="1"/>
    </xf>
    <xf numFmtId="0" fontId="3" fillId="0" borderId="0" xfId="0" applyNumberFormat="1" applyFont="1" applyAlignment="1">
      <alignment horizontal="center" vertical="center" wrapText="1"/>
    </xf>
    <xf numFmtId="0" fontId="9" fillId="0" borderId="0" xfId="34" applyFont="1" applyBorder="1" applyAlignment="1">
      <alignment horizontal="center" vertical="center" wrapText="1"/>
    </xf>
    <xf numFmtId="0" fontId="9" fillId="0" borderId="10" xfId="34" quotePrefix="1" applyNumberFormat="1" applyFont="1" applyBorder="1" applyAlignment="1">
      <alignment horizontal="center" vertical="center" wrapText="1"/>
    </xf>
    <xf numFmtId="0" fontId="9" fillId="0" borderId="0" xfId="34" quotePrefix="1" applyNumberFormat="1" applyFont="1" applyBorder="1" applyAlignment="1">
      <alignment horizontal="center" vertical="center" wrapText="1"/>
    </xf>
    <xf numFmtId="0" fontId="7" fillId="0" borderId="4" xfId="34" applyFont="1" applyBorder="1" applyAlignment="1">
      <alignment horizontal="left" vertical="center"/>
    </xf>
    <xf numFmtId="0" fontId="7" fillId="0" borderId="5" xfId="34" applyFont="1" applyBorder="1" applyAlignment="1">
      <alignment horizontal="left" vertical="center"/>
    </xf>
    <xf numFmtId="0" fontId="9" fillId="0" borderId="4" xfId="34" applyFont="1" applyBorder="1" applyAlignment="1">
      <alignment horizontal="left" vertical="center"/>
    </xf>
    <xf numFmtId="0" fontId="9" fillId="0" borderId="5" xfId="34" applyFont="1" applyBorder="1" applyAlignment="1">
      <alignment horizontal="left" vertical="center"/>
    </xf>
    <xf numFmtId="0" fontId="5" fillId="0" borderId="4" xfId="34" applyFont="1" applyBorder="1" applyAlignment="1">
      <alignment horizontal="center" vertical="center" wrapText="1"/>
    </xf>
    <xf numFmtId="0" fontId="5" fillId="0" borderId="4" xfId="34" applyFont="1" applyBorder="1" applyAlignment="1">
      <alignment horizontal="center" vertical="center"/>
    </xf>
    <xf numFmtId="0" fontId="5" fillId="0" borderId="5" xfId="34" applyFont="1" applyBorder="1" applyAlignment="1">
      <alignment horizontal="center" vertical="center" wrapText="1"/>
    </xf>
    <xf numFmtId="49" fontId="5" fillId="0" borderId="5" xfId="0" applyNumberFormat="1" applyFont="1" applyBorder="1" applyAlignment="1">
      <alignment horizontal="center" vertical="center" wrapText="1"/>
    </xf>
    <xf numFmtId="0" fontId="7" fillId="0" borderId="5" xfId="34" applyFont="1" applyBorder="1" applyAlignment="1">
      <alignment horizontal="center" vertical="center"/>
    </xf>
    <xf numFmtId="0" fontId="6" fillId="0" borderId="6" xfId="0" applyFont="1" applyBorder="1" applyAlignment="1"/>
    <xf numFmtId="0" fontId="9" fillId="0" borderId="5" xfId="34" applyFont="1" applyBorder="1" applyAlignment="1">
      <alignment horizontal="center" vertical="center"/>
    </xf>
    <xf numFmtId="0" fontId="5" fillId="0" borderId="6" xfId="0" applyFont="1" applyBorder="1" applyAlignment="1"/>
    <xf numFmtId="15" fontId="5" fillId="0" borderId="5" xfId="34" quotePrefix="1" applyNumberFormat="1" applyFont="1" applyBorder="1" applyAlignment="1">
      <alignment horizontal="center" vertical="center" wrapText="1"/>
    </xf>
    <xf numFmtId="0" fontId="9" fillId="0" borderId="0" xfId="34" applyFont="1" applyAlignment="1">
      <alignment horizontal="center" vertical="center" wrapText="1"/>
    </xf>
    <xf numFmtId="0" fontId="7" fillId="0" borderId="6" xfId="34" applyFont="1" applyBorder="1" applyAlignment="1">
      <alignment horizontal="center" vertical="center"/>
    </xf>
    <xf numFmtId="0" fontId="9" fillId="0" borderId="6" xfId="34" applyFont="1" applyBorder="1" applyAlignment="1">
      <alignment horizontal="center" vertical="center"/>
    </xf>
    <xf numFmtId="0" fontId="5" fillId="0" borderId="6" xfId="0" applyFont="1" applyBorder="1" applyAlignment="1">
      <alignment horizontal="center" vertical="center" wrapText="1"/>
    </xf>
    <xf numFmtId="49" fontId="5" fillId="0" borderId="6" xfId="0" applyNumberFormat="1" applyFont="1" applyBorder="1" applyAlignment="1">
      <alignment horizontal="center" vertical="center" wrapText="1"/>
    </xf>
    <xf numFmtId="0" fontId="5" fillId="0" borderId="6" xfId="34" applyFont="1" applyBorder="1" applyAlignment="1">
      <alignment horizontal="center" vertical="center" wrapText="1"/>
    </xf>
    <xf numFmtId="16" fontId="5" fillId="0" borderId="5" xfId="34" quotePrefix="1" applyNumberFormat="1" applyFont="1" applyBorder="1" applyAlignment="1">
      <alignment horizontal="center" vertical="center" wrapText="1"/>
    </xf>
    <xf numFmtId="16" fontId="5" fillId="0" borderId="6" xfId="34" quotePrefix="1" applyNumberFormat="1" applyFont="1" applyBorder="1" applyAlignment="1">
      <alignment horizontal="center" vertical="center" wrapText="1"/>
    </xf>
    <xf numFmtId="17" fontId="5" fillId="0" borderId="5" xfId="34" quotePrefix="1" applyNumberFormat="1" applyFont="1" applyBorder="1" applyAlignment="1">
      <alignment horizontal="center" vertical="center" wrapText="1"/>
    </xf>
    <xf numFmtId="0" fontId="6" fillId="0" borderId="5" xfId="0" applyFont="1" applyBorder="1" applyAlignment="1">
      <alignment wrapText="1"/>
    </xf>
    <xf numFmtId="49" fontId="5" fillId="0" borderId="5" xfId="34" applyNumberFormat="1" applyFont="1" applyBorder="1" applyAlignment="1">
      <alignment horizontal="center" vertical="center" wrapText="1"/>
    </xf>
    <xf numFmtId="0" fontId="9" fillId="0" borderId="5" xfId="39" applyFont="1" applyBorder="1" applyAlignment="1">
      <alignment horizontal="center" vertical="center" wrapText="1"/>
    </xf>
    <xf numFmtId="0" fontId="7" fillId="0" borderId="5" xfId="39" applyFont="1" applyBorder="1" applyAlignment="1">
      <alignment horizontal="center" vertical="center"/>
    </xf>
    <xf numFmtId="0" fontId="7" fillId="0" borderId="4" xfId="39" applyFont="1" applyBorder="1" applyAlignment="1">
      <alignment horizontal="left" vertical="center"/>
    </xf>
    <xf numFmtId="0" fontId="7" fillId="0" borderId="5" xfId="39" applyFont="1" applyBorder="1" applyAlignment="1">
      <alignment horizontal="left" vertical="center"/>
    </xf>
    <xf numFmtId="0" fontId="9" fillId="0" borderId="4" xfId="39" applyFont="1" applyBorder="1" applyAlignment="1">
      <alignment horizontal="left" vertical="center"/>
    </xf>
    <xf numFmtId="0" fontId="9" fillId="0" borderId="5" xfId="39" applyFont="1" applyBorder="1" applyAlignment="1">
      <alignment horizontal="left" vertical="center"/>
    </xf>
    <xf numFmtId="0" fontId="5" fillId="0" borderId="4" xfId="39" applyFont="1" applyBorder="1" applyAlignment="1">
      <alignment horizontal="center" vertical="center" wrapText="1"/>
    </xf>
    <xf numFmtId="0" fontId="5" fillId="0" borderId="4" xfId="39" applyFont="1" applyBorder="1" applyAlignment="1">
      <alignment horizontal="center" vertical="center"/>
    </xf>
    <xf numFmtId="0" fontId="5" fillId="0" borderId="5" xfId="39" applyFont="1" applyBorder="1" applyAlignment="1">
      <alignment horizontal="center" vertical="center" wrapText="1"/>
    </xf>
    <xf numFmtId="0" fontId="5" fillId="0" borderId="6" xfId="39" applyFont="1" applyBorder="1" applyAlignment="1">
      <alignment horizontal="center" vertical="center" wrapText="1"/>
    </xf>
    <xf numFmtId="49" fontId="5" fillId="0" borderId="5" xfId="39" applyNumberFormat="1" applyFont="1" applyBorder="1" applyAlignment="1">
      <alignment horizontal="center" vertical="center" wrapText="1"/>
    </xf>
    <xf numFmtId="0" fontId="7" fillId="0" borderId="6" xfId="39" applyFont="1" applyBorder="1" applyAlignment="1">
      <alignment horizontal="center" vertical="center"/>
    </xf>
    <xf numFmtId="0" fontId="9" fillId="0" borderId="6" xfId="39" applyFont="1" applyBorder="1" applyAlignment="1">
      <alignment horizontal="center" vertical="center" wrapText="1"/>
    </xf>
    <xf numFmtId="0" fontId="9" fillId="0" borderId="0" xfId="39" applyFont="1" applyFill="1" applyAlignment="1">
      <alignment horizontal="center" vertical="center"/>
    </xf>
    <xf numFmtId="0" fontId="9" fillId="0" borderId="0" xfId="0" applyFont="1" applyFill="1" applyAlignment="1">
      <alignment horizontal="center" vertical="center"/>
    </xf>
    <xf numFmtId="0" fontId="9" fillId="0" borderId="0" xfId="39" applyFont="1" applyBorder="1" applyAlignment="1">
      <alignment horizontal="center" vertical="center"/>
    </xf>
    <xf numFmtId="0" fontId="9" fillId="0" borderId="0" xfId="0" applyFont="1" applyAlignment="1">
      <alignment horizontal="center" vertical="center"/>
    </xf>
    <xf numFmtId="0" fontId="5" fillId="0" borderId="5" xfId="39" quotePrefix="1" applyFont="1" applyBorder="1" applyAlignment="1">
      <alignment horizontal="center" vertical="center" wrapText="1"/>
    </xf>
    <xf numFmtId="0" fontId="9" fillId="0" borderId="0" xfId="39" applyFont="1" applyAlignment="1">
      <alignment horizontal="center" vertical="center"/>
    </xf>
    <xf numFmtId="0" fontId="9" fillId="0" borderId="0" xfId="39" applyFont="1" applyAlignment="1">
      <alignment horizontal="center" vertical="center" wrapText="1"/>
    </xf>
    <xf numFmtId="0" fontId="9" fillId="0" borderId="10" xfId="39" applyFont="1" applyBorder="1" applyAlignment="1">
      <alignment horizontal="center" vertical="center"/>
    </xf>
    <xf numFmtId="165" fontId="9" fillId="0" borderId="8" xfId="43" applyNumberFormat="1" applyFont="1" applyBorder="1" applyAlignment="1">
      <alignment horizontal="center" vertical="center"/>
    </xf>
    <xf numFmtId="165" fontId="9" fillId="0" borderId="9" xfId="43" applyNumberFormat="1" applyFont="1" applyBorder="1" applyAlignment="1">
      <alignment horizontal="center" vertical="center"/>
    </xf>
    <xf numFmtId="0" fontId="9" fillId="0" borderId="8" xfId="39" applyFont="1" applyBorder="1" applyAlignment="1">
      <alignment horizontal="center" vertical="center" wrapText="1"/>
    </xf>
    <xf numFmtId="0" fontId="9" fillId="0" borderId="9" xfId="39" applyFont="1" applyBorder="1" applyAlignment="1">
      <alignment horizontal="center" vertical="center" wrapText="1"/>
    </xf>
    <xf numFmtId="0" fontId="9" fillId="0" borderId="10" xfId="39" applyFont="1" applyBorder="1" applyAlignment="1">
      <alignment horizontal="center" vertical="center" wrapText="1"/>
    </xf>
    <xf numFmtId="0" fontId="3" fillId="0" borderId="0" xfId="0" applyFont="1" applyBorder="1" applyAlignment="1">
      <alignment horizontal="center" vertical="center" wrapText="1"/>
    </xf>
    <xf numFmtId="0" fontId="9" fillId="0" borderId="10" xfId="39" applyNumberFormat="1" applyFont="1" applyFill="1" applyBorder="1" applyAlignment="1">
      <alignment horizontal="center" vertical="center" wrapText="1"/>
    </xf>
    <xf numFmtId="0" fontId="6" fillId="0" borderId="0" xfId="0" applyNumberFormat="1" applyFont="1" applyFill="1" applyAlignment="1">
      <alignment horizontal="center" vertical="center"/>
    </xf>
    <xf numFmtId="0" fontId="3" fillId="0" borderId="0" xfId="37" applyFont="1" applyAlignment="1">
      <alignment horizontal="left" vertical="center"/>
    </xf>
  </cellXfs>
  <cellStyles count="104">
    <cellStyle name="20 % - Akzent1" xfId="1" builtinId="30" customBuiltin="1"/>
    <cellStyle name="20 % - Akzent1 2" xfId="69"/>
    <cellStyle name="20 % - Akzent1 3" xfId="84"/>
    <cellStyle name="20 % - Akzent1 4" xfId="54"/>
    <cellStyle name="20 % - Akzent2" xfId="2" builtinId="34" customBuiltin="1"/>
    <cellStyle name="20 % - Akzent2 2" xfId="70"/>
    <cellStyle name="20 % - Akzent2 3" xfId="85"/>
    <cellStyle name="20 % - Akzent2 4" xfId="55"/>
    <cellStyle name="20 % - Akzent3" xfId="3" builtinId="38" customBuiltin="1"/>
    <cellStyle name="20 % - Akzent3 2" xfId="71"/>
    <cellStyle name="20 % - Akzent3 3" xfId="86"/>
    <cellStyle name="20 % - Akzent3 4" xfId="56"/>
    <cellStyle name="20 % - Akzent4" xfId="4" builtinId="42" customBuiltin="1"/>
    <cellStyle name="20 % - Akzent4 2" xfId="72"/>
    <cellStyle name="20 % - Akzent4 3" xfId="87"/>
    <cellStyle name="20 % - Akzent4 4" xfId="57"/>
    <cellStyle name="20 % - Akzent5" xfId="5" builtinId="46" customBuiltin="1"/>
    <cellStyle name="20 % - Akzent5 2" xfId="73"/>
    <cellStyle name="20 % - Akzent5 3" xfId="88"/>
    <cellStyle name="20 % - Akzent5 4" xfId="58"/>
    <cellStyle name="20 % - Akzent6" xfId="6" builtinId="50" customBuiltin="1"/>
    <cellStyle name="20 % - Akzent6 2" xfId="74"/>
    <cellStyle name="20 % - Akzent6 3" xfId="89"/>
    <cellStyle name="20 % - Akzent6 4" xfId="59"/>
    <cellStyle name="40 % - Akzent1" xfId="7" builtinId="31" customBuiltin="1"/>
    <cellStyle name="40 % - Akzent1 2" xfId="75"/>
    <cellStyle name="40 % - Akzent1 3" xfId="90"/>
    <cellStyle name="40 % - Akzent1 4" xfId="60"/>
    <cellStyle name="40 % - Akzent2" xfId="8" builtinId="35" customBuiltin="1"/>
    <cellStyle name="40 % - Akzent2 2" xfId="76"/>
    <cellStyle name="40 % - Akzent2 3" xfId="91"/>
    <cellStyle name="40 % - Akzent2 4" xfId="61"/>
    <cellStyle name="40 % - Akzent3" xfId="9" builtinId="39" customBuiltin="1"/>
    <cellStyle name="40 % - Akzent3 2" xfId="77"/>
    <cellStyle name="40 % - Akzent3 3" xfId="92"/>
    <cellStyle name="40 % - Akzent3 4" xfId="62"/>
    <cellStyle name="40 % - Akzent4" xfId="10" builtinId="43" customBuiltin="1"/>
    <cellStyle name="40 % - Akzent4 2" xfId="78"/>
    <cellStyle name="40 % - Akzent4 3" xfId="93"/>
    <cellStyle name="40 % - Akzent4 4" xfId="63"/>
    <cellStyle name="40 % - Akzent5" xfId="11" builtinId="47" customBuiltin="1"/>
    <cellStyle name="40 % - Akzent5 2" xfId="79"/>
    <cellStyle name="40 % - Akzent5 3" xfId="94"/>
    <cellStyle name="40 % - Akzent5 4" xfId="64"/>
    <cellStyle name="40 % - Akzent6" xfId="12" builtinId="51" customBuiltin="1"/>
    <cellStyle name="40 % - Akzent6 2" xfId="80"/>
    <cellStyle name="40 % - Akzent6 3" xfId="95"/>
    <cellStyle name="40 % - Akzent6 4" xfId="65"/>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Hyperlink 2" xfId="100"/>
    <cellStyle name="Neutral" xfId="31" builtinId="28" customBuiltin="1"/>
    <cellStyle name="Notiz 2" xfId="32"/>
    <cellStyle name="Notiz 2 2" xfId="81"/>
    <cellStyle name="Notiz 2 3" xfId="96"/>
    <cellStyle name="Notiz 2 4" xfId="66"/>
    <cellStyle name="Schlecht" xfId="33" builtinId="27" customBuiltin="1"/>
    <cellStyle name="Standard" xfId="0" builtinId="0"/>
    <cellStyle name="Standard 2" xfId="34"/>
    <cellStyle name="Standard 2 2" xfId="35"/>
    <cellStyle name="Standard 2 2 2" xfId="36"/>
    <cellStyle name="Standard 2 2 2 2" xfId="37"/>
    <cellStyle name="Standard 2 2 3" xfId="38"/>
    <cellStyle name="Standard 2 3" xfId="39"/>
    <cellStyle name="Standard 2 3 2" xfId="82"/>
    <cellStyle name="Standard 2 3 3" xfId="97"/>
    <cellStyle name="Standard 2 3 4" xfId="67"/>
    <cellStyle name="Standard 2 3 5" xfId="101"/>
    <cellStyle name="Standard 3" xfId="40"/>
    <cellStyle name="Standard 3 2" xfId="41"/>
    <cellStyle name="Standard 3 2 2" xfId="83"/>
    <cellStyle name="Standard 3 2 3" xfId="98"/>
    <cellStyle name="Standard 3 2 4" xfId="68"/>
    <cellStyle name="Standard 3 2 5" xfId="102"/>
    <cellStyle name="Standard 3 3" xfId="42"/>
    <cellStyle name="Standard 4" xfId="43"/>
    <cellStyle name="Standard 4 2" xfId="44"/>
    <cellStyle name="Standard 4 3" xfId="45"/>
    <cellStyle name="Standard 5" xfId="103"/>
    <cellStyle name="Standard 6" xfId="99"/>
    <cellStyle name="Überschrift" xfId="46" builtinId="15" customBuiltin="1"/>
    <cellStyle name="Überschrift 1" xfId="47" builtinId="16" customBuiltin="1"/>
    <cellStyle name="Überschrift 2" xfId="48" builtinId="17" customBuiltin="1"/>
    <cellStyle name="Überschrift 3" xfId="49" builtinId="18" customBuiltin="1"/>
    <cellStyle name="Überschrift 4" xfId="50" builtinId="19" customBuiltin="1"/>
    <cellStyle name="Verknüpfte Zelle" xfId="51" builtinId="24" customBuiltin="1"/>
    <cellStyle name="Warnender Text" xfId="52" builtinId="11" customBuiltin="1"/>
    <cellStyle name="Zelle überprüfen" xfId="5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1095375</xdr:colOff>
      <xdr:row>0</xdr:row>
      <xdr:rowOff>609600</xdr:rowOff>
    </xdr:to>
    <xdr:pic>
      <xdr:nvPicPr>
        <xdr:cNvPr id="4690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47625"/>
          <a:ext cx="16764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4074</xdr:colOff>
      <xdr:row>1</xdr:row>
      <xdr:rowOff>16864</xdr:rowOff>
    </xdr:from>
    <xdr:to>
      <xdr:col>0</xdr:col>
      <xdr:colOff>6124074</xdr:colOff>
      <xdr:row>52</xdr:row>
      <xdr:rowOff>68035</xdr:rowOff>
    </xdr:to>
    <xdr:sp macro="" textlink="">
      <xdr:nvSpPr>
        <xdr:cNvPr id="2" name="Textfeld 1"/>
        <xdr:cNvSpPr txBox="1"/>
      </xdr:nvSpPr>
      <xdr:spPr>
        <a:xfrm>
          <a:off x="4074" y="452293"/>
          <a:ext cx="6120000" cy="73377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jährlichen Erhebungen im Baugewerbe für die Bereiche Bauhaupt- und Ausbaugewerbe dienen im Wesentlichen der Beurteilung der Betriebs- und Beschäftigtenstruktur dieser Wirtschaftsbereiche. Beide Erhebungen werden jeweils zur Jahresmitte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Ergänzungserhebung im Bereich Bauhauptgewerbe</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wird bei allen Betrieben des Bauhauptgewerbes durchführt. Zum Erhebungsprogramm gehören neben der Ausweisung der jeweiligen Anzahl der Betriebe des Bauhauptgewerbes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tätige Personen zum Stichtag 30.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geleistete Arbeitsstunden, Entgelte und Umsätze im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Umsatz im Vorjahr.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Ergebnisse der Ergänzungserhebung im Bauhauptgewerbe werden in den Kapiteln 1 - 3 dieses Berichtes dargestellt. Sie beruhen in Mecklenburg-Vorpommern für die Erhebung 2020 auf den Angaben von fast 2 100 Betrieben (Zum Berichtskreis siehe auch Hinweis im Abschnitt "Methodik").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Zusatzerhebung im Bereich Ausbaugewerbe</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wird bei allen ausbaugewerblichen Betrieben von Unternehmen mit mindestens 10 tätigen Personen durchgeführt. </a:t>
          </a:r>
          <a:r>
            <a:rPr lang="de-DE" sz="900" b="0" i="0" baseline="0">
              <a:solidFill>
                <a:schemeClr val="dk1"/>
              </a:solidFill>
              <a:effectLst/>
              <a:latin typeface="Arial" panose="020B0604020202020204" pitchFamily="34" charset="0"/>
              <a:ea typeface="+mn-ea"/>
              <a:cs typeface="Arial" panose="020B0604020202020204" pitchFamily="34" charset="0"/>
            </a:rPr>
            <a:t>Zum Erhebungsprogramm gehören neben der Ausweisung der jeweiligen Anzahl der Betriebe des Ausbaugewerbes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tätige Personen zum Stichtag 30. Juni des Berichtsjahres,</a:t>
          </a:r>
        </a:p>
        <a:p>
          <a:pPr eaLnBrk="1" fontAlgn="auto" latinLnBrk="0" hangingPunct="1"/>
          <a:endParaRPr lang="de-DE" sz="6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geleistete Arbeitsstunden, Entgelte und Umsätze im 2. Vierteljahr des Berichtsjahres,</a:t>
          </a:r>
        </a:p>
        <a:p>
          <a:pPr eaLnBrk="1" fontAlgn="auto" latinLnBrk="0" hangingPunct="1"/>
          <a:endParaRPr lang="de-DE" sz="600" b="0" i="0" baseline="0">
            <a:solidFill>
              <a:sysClr val="windowText" lastClr="000000"/>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ysClr val="windowText" lastClr="000000"/>
              </a:solidFill>
              <a:effectLst/>
              <a:latin typeface="Arial" panose="020B0604020202020204" pitchFamily="34" charset="0"/>
              <a:ea typeface="+mn-ea"/>
              <a:cs typeface="Arial" panose="020B0604020202020204" pitchFamily="34" charset="0"/>
            </a:rPr>
            <a:t>- Umsatz im Vorjahr.</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de-DE" sz="900">
            <a:solidFill>
              <a:sysClr val="windowText" lastClr="00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0" i="0" baseline="0">
              <a:solidFill>
                <a:sysClr val="windowText" lastClr="000000"/>
              </a:solidFill>
              <a:effectLst/>
              <a:latin typeface="Arial" panose="020B0604020202020204" pitchFamily="34" charset="0"/>
              <a:ea typeface="+mn-ea"/>
              <a:cs typeface="Arial" panose="020B0604020202020204" pitchFamily="34" charset="0"/>
            </a:rPr>
            <a:t>Die Ergebnisse der Zusatzerhebung im Ausbaugewerbe werden in den Kapiteln 4 - 6 dieses Berichtes dargestellt. Sie beruhen in Mecklenburg-Vorpommern für die Erhebung 2020 auf den Angaben von rund 500 Betrieben. </a:t>
          </a:r>
          <a:endParaRPr lang="de-DE" sz="900">
            <a:solidFill>
              <a:sysClr val="windowText" lastClr="00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a:solidFill>
              <a:sysClr val="windowText" lastClr="00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a:solidFill>
              <a:sysClr val="windowText" lastClr="00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Für beide Strukturerhebungen (Bauhaupt- und Ausbaugewerbe) werden Ergebnistabellen für die Landes- und die Kreisebene angeboten. Die Kreisergebnisse werden insgesamt je Kreis bzw. kreisfreie Stadt und für ausgewählte nicht kreisfreie Städte (Neubrandenburg, Stralsund, Wismar, Greifswald) ausgewiesen. Zusätzlich erfolgt eine Einordnung ausgewählter Ergebnisse Mecklenburg-Vorpommerns im Vergleich der Bundesländer (Kapitel 3 und 6 Ländervergleich).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664867</xdr:rowOff>
    </xdr:from>
    <xdr:to>
      <xdr:col>0</xdr:col>
      <xdr:colOff>6120000</xdr:colOff>
      <xdr:row>57</xdr:row>
      <xdr:rowOff>6835</xdr:rowOff>
    </xdr:to>
    <xdr:sp macro="" textlink="">
      <xdr:nvSpPr>
        <xdr:cNvPr id="2" name="Textfeld 1"/>
        <xdr:cNvSpPr txBox="1"/>
      </xdr:nvSpPr>
      <xdr:spPr>
        <a:xfrm>
          <a:off x="0" y="664867"/>
          <a:ext cx="6120000" cy="80369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Arial" panose="020B0604020202020204" pitchFamily="34" charset="0"/>
              <a:ea typeface="Times New Roman"/>
              <a:cs typeface="Arial" panose="020B0604020202020204" pitchFamily="34" charset="0"/>
            </a:rPr>
            <a:t>Rechtsgrundlagen</a:t>
          </a:r>
        </a:p>
        <a:p>
          <a:pPr>
            <a:spcAft>
              <a:spcPts val="0"/>
            </a:spcAft>
          </a:pPr>
          <a:endParaRPr lang="de-DE" sz="900">
            <a:effectLst/>
            <a:latin typeface="Arial" panose="020B0604020202020204" pitchFamily="34" charset="0"/>
            <a:ea typeface="Times New Roman"/>
            <a:cs typeface="Arial" panose="020B0604020202020204" pitchFamily="34" charset="0"/>
          </a:endParaRPr>
        </a:p>
        <a:p>
          <a:pPr>
            <a:spcAft>
              <a:spcPts val="0"/>
            </a:spcAft>
          </a:pPr>
          <a:r>
            <a:rPr lang="de-DE" sz="900">
              <a:effectLst/>
              <a:latin typeface="Arial" panose="020B0604020202020204" pitchFamily="34" charset="0"/>
              <a:ea typeface="Times New Roman"/>
              <a:cs typeface="Arial" panose="020B0604020202020204" pitchFamily="34" charset="0"/>
            </a:rPr>
            <a:t>Rechtsgrundlage </a:t>
          </a:r>
          <a:r>
            <a:rPr lang="de-DE" sz="900">
              <a:solidFill>
                <a:sysClr val="windowText" lastClr="000000"/>
              </a:solidFill>
              <a:effectLst/>
              <a:latin typeface="Arial" panose="020B0604020202020204" pitchFamily="34" charset="0"/>
              <a:ea typeface="Times New Roman"/>
              <a:cs typeface="Arial" panose="020B0604020202020204" pitchFamily="34" charset="0"/>
            </a:rPr>
            <a:t>für  </a:t>
          </a:r>
          <a:r>
            <a:rPr lang="de-DE" sz="900" strike="noStrike" baseline="0">
              <a:solidFill>
                <a:sysClr val="windowText" lastClr="000000"/>
              </a:solidFill>
              <a:effectLst/>
              <a:latin typeface="Arial" panose="020B0604020202020204" pitchFamily="34" charset="0"/>
              <a:ea typeface="Times New Roman"/>
              <a:cs typeface="Arial" panose="020B0604020202020204" pitchFamily="34" charset="0"/>
            </a:rPr>
            <a:t>die Ergänzungserhebung im Bauhauptgewerbe und die Zusatzerhebung im Ausbaugewerbe </a:t>
          </a:r>
          <a:r>
            <a:rPr lang="de-DE" sz="900">
              <a:solidFill>
                <a:sysClr val="windowText" lastClr="000000"/>
              </a:solidFill>
              <a:effectLst/>
              <a:latin typeface="Arial" panose="020B0604020202020204" pitchFamily="34" charset="0"/>
              <a:ea typeface="Times New Roman"/>
              <a:cs typeface="Arial" panose="020B0604020202020204" pitchFamily="34" charset="0"/>
            </a:rPr>
            <a:t>ist das Gesetz über die Statistik im Produzierenden Gewerbe (ProdGewStatG) in Verbindung mit dem </a:t>
          </a:r>
          <a:r>
            <a:rPr lang="de-DE" sz="900">
              <a:effectLst/>
              <a:latin typeface="Arial" panose="020B0604020202020204" pitchFamily="34" charset="0"/>
              <a:ea typeface="Times New Roman"/>
              <a:cs typeface="Arial" panose="020B0604020202020204" pitchFamily="34" charset="0"/>
            </a:rPr>
            <a:t>Bundesstatistikgesetz (BStatG). Der Wortlaut der nationalen Rechtsvorschriften in der jeweils geltenden Fassung kann im Internet unter www.gesetze-im-internet.de heruntergeladen werden.</a:t>
          </a:r>
          <a:endParaRPr lang="de-DE" sz="1200">
            <a:effectLst/>
            <a:latin typeface="Arial" panose="020B0604020202020204" pitchFamily="34" charset="0"/>
            <a:ea typeface="Times New Roman"/>
            <a:cs typeface="Arial" panose="020B0604020202020204" pitchFamily="34" charset="0"/>
          </a:endParaRPr>
        </a:p>
        <a:p>
          <a:pPr>
            <a:spcAft>
              <a:spcPts val="0"/>
            </a:spcAft>
          </a:pPr>
          <a:r>
            <a:rPr lang="de-DE" sz="900">
              <a:effectLst/>
              <a:latin typeface="Arial" panose="020B0604020202020204" pitchFamily="34" charset="0"/>
              <a:ea typeface="Times New Roman"/>
              <a:cs typeface="Arial" panose="020B0604020202020204" pitchFamily="34" charset="0"/>
            </a:rPr>
            <a:t> </a:t>
          </a:r>
        </a:p>
        <a:p>
          <a:pPr>
            <a:spcAft>
              <a:spcPts val="0"/>
            </a:spcAft>
          </a:pPr>
          <a:r>
            <a:rPr lang="de-DE" sz="900">
              <a:effectLst/>
              <a:latin typeface="Arial" panose="020B0604020202020204" pitchFamily="34" charset="0"/>
              <a:ea typeface="Times New Roman"/>
              <a:cs typeface="Arial" panose="020B0604020202020204" pitchFamily="34" charset="0"/>
            </a:rPr>
            <a:t>Ab dem Berichtsjahr 2009 erfolgt die Zuordnung der Betriebe zu den Wirtschaftszweigen nach der Klassifikation der Wirtschaftszweige, Ausgabe 2008 (WZ 2008, deutsche Fassung der EU-einheitlichen NACE Rev. 2).</a:t>
          </a:r>
          <a:endParaRPr lang="de-DE" sz="1200">
            <a:effectLst/>
            <a:latin typeface="Arial" panose="020B0604020202020204" pitchFamily="34" charset="0"/>
            <a:ea typeface="Times New Roman"/>
            <a:cs typeface="Arial" panose="020B0604020202020204" pitchFamily="34" charset="0"/>
          </a:endParaRPr>
        </a:p>
        <a:p>
          <a:pPr>
            <a:spcAft>
              <a:spcPts val="0"/>
            </a:spcAft>
          </a:pPr>
          <a:r>
            <a:rPr lang="de-DE" sz="900">
              <a:effectLst/>
              <a:latin typeface="Arial" panose="020B0604020202020204" pitchFamily="34" charset="0"/>
              <a:ea typeface="Times New Roman"/>
              <a:cs typeface="Arial" panose="020B0604020202020204" pitchFamily="34" charset="0"/>
            </a:rPr>
            <a:t>Nach dieser Wirtschaftszweigsystematik zählen:</a:t>
          </a:r>
        </a:p>
        <a:p>
          <a:pPr>
            <a:spcAft>
              <a:spcPts val="0"/>
            </a:spcAft>
          </a:pPr>
          <a:endParaRPr lang="de-DE" sz="900">
            <a:effectLst/>
            <a:latin typeface="Arial" panose="020B0604020202020204" pitchFamily="34" charset="0"/>
            <a:ea typeface="Times New Roman"/>
            <a:cs typeface="Arial" panose="020B0604020202020204" pitchFamily="34" charset="0"/>
          </a:endParaRPr>
        </a:p>
        <a:p>
          <a:pPr>
            <a:spcAft>
              <a:spcPts val="0"/>
            </a:spcAft>
          </a:pPr>
          <a:r>
            <a:rPr lang="de-DE" sz="900" b="1" u="none">
              <a:effectLst/>
              <a:latin typeface="Arial" panose="020B0604020202020204" pitchFamily="34" charset="0"/>
              <a:ea typeface="Times New Roman"/>
              <a:cs typeface="Arial" panose="020B0604020202020204" pitchFamily="34" charset="0"/>
            </a:rPr>
            <a:t>Zum Bauhauptgewerbe:</a:t>
          </a:r>
        </a:p>
        <a:p>
          <a:pPr>
            <a:spcAft>
              <a:spcPts val="0"/>
            </a:spcAft>
          </a:pPr>
          <a:r>
            <a:rPr lang="de-DE" sz="900">
              <a:effectLst/>
              <a:latin typeface="Arial" panose="020B0604020202020204" pitchFamily="34" charset="0"/>
              <a:ea typeface="Times New Roman"/>
              <a:cs typeface="Arial" panose="020B0604020202020204" pitchFamily="34" charset="0"/>
            </a:rPr>
            <a:t> </a:t>
          </a:r>
        </a:p>
        <a:p>
          <a:pPr>
            <a:spcAft>
              <a:spcPts val="0"/>
            </a:spcAft>
          </a:pPr>
          <a:r>
            <a:rPr lang="de-DE" sz="900" b="1">
              <a:effectLst/>
              <a:latin typeface="Arial" panose="020B0604020202020204" pitchFamily="34" charset="0"/>
              <a:ea typeface="Times New Roman"/>
              <a:cs typeface="Arial" panose="020B0604020202020204" pitchFamily="34" charset="0"/>
            </a:rPr>
            <a:t>41.2</a:t>
          </a:r>
          <a:r>
            <a:rPr lang="de-DE" sz="900">
              <a:effectLst/>
              <a:latin typeface="Arial" panose="020B0604020202020204" pitchFamily="34" charset="0"/>
              <a:ea typeface="Times New Roman"/>
              <a:cs typeface="Arial" panose="020B0604020202020204" pitchFamily="34" charset="0"/>
            </a:rPr>
            <a:t>  	Bau von Gebäuden</a:t>
          </a:r>
        </a:p>
        <a:p>
          <a:pPr>
            <a:spcAft>
              <a:spcPts val="0"/>
            </a:spcAft>
          </a:pPr>
          <a:r>
            <a:rPr lang="de-DE" sz="900">
              <a:effectLst/>
              <a:latin typeface="Arial" panose="020B0604020202020204" pitchFamily="34" charset="0"/>
              <a:ea typeface="Times New Roman"/>
              <a:cs typeface="Arial" panose="020B0604020202020204" pitchFamily="34" charset="0"/>
            </a:rPr>
            <a:t>41.20.1	   Bau von Gebäuden (ohne Fertigteilbau)</a:t>
          </a:r>
        </a:p>
        <a:p>
          <a:pPr>
            <a:spcAft>
              <a:spcPts val="0"/>
            </a:spcAft>
          </a:pPr>
          <a:r>
            <a:rPr lang="de-DE" sz="900">
              <a:effectLst/>
              <a:latin typeface="Arial" panose="020B0604020202020204" pitchFamily="34" charset="0"/>
              <a:ea typeface="Times New Roman"/>
              <a:cs typeface="Arial" panose="020B0604020202020204" pitchFamily="34" charset="0"/>
            </a:rPr>
            <a:t>41.20.2	   Errichtung von Fertigteilbauten</a:t>
          </a:r>
        </a:p>
        <a:p>
          <a:pPr>
            <a:spcAft>
              <a:spcPts val="0"/>
            </a:spcAft>
          </a:pPr>
          <a:endParaRPr lang="de-DE" sz="600">
            <a:effectLst/>
            <a:latin typeface="Arial" panose="020B0604020202020204" pitchFamily="34" charset="0"/>
            <a:ea typeface="Times New Roman"/>
            <a:cs typeface="Arial" panose="020B0604020202020204" pitchFamily="34" charset="0"/>
          </a:endParaRPr>
        </a:p>
        <a:p>
          <a:pPr>
            <a:spcAft>
              <a:spcPts val="0"/>
            </a:spcAft>
          </a:pPr>
          <a:r>
            <a:rPr lang="de-DE" sz="900" b="1">
              <a:effectLst/>
              <a:latin typeface="Arial" panose="020B0604020202020204" pitchFamily="34" charset="0"/>
              <a:ea typeface="Times New Roman"/>
              <a:cs typeface="Arial" panose="020B0604020202020204" pitchFamily="34" charset="0"/>
            </a:rPr>
            <a:t>42.1</a:t>
          </a:r>
          <a:r>
            <a:rPr lang="de-DE" sz="900">
              <a:effectLst/>
              <a:latin typeface="Arial" panose="020B0604020202020204" pitchFamily="34" charset="0"/>
              <a:ea typeface="Times New Roman"/>
              <a:cs typeface="Arial" panose="020B0604020202020204" pitchFamily="34" charset="0"/>
            </a:rPr>
            <a:t>  	Bau von Straßen und Bahnverkehrsstrecken</a:t>
          </a:r>
        </a:p>
        <a:p>
          <a:pPr>
            <a:spcAft>
              <a:spcPts val="0"/>
            </a:spcAft>
          </a:pPr>
          <a:r>
            <a:rPr lang="de-DE" sz="900">
              <a:effectLst/>
              <a:latin typeface="Arial" panose="020B0604020202020204" pitchFamily="34" charset="0"/>
              <a:ea typeface="Times New Roman"/>
              <a:cs typeface="Arial" panose="020B0604020202020204" pitchFamily="34" charset="0"/>
            </a:rPr>
            <a:t>42.11	   Bau von Straßen</a:t>
          </a:r>
        </a:p>
        <a:p>
          <a:pPr>
            <a:spcAft>
              <a:spcPts val="0"/>
            </a:spcAft>
          </a:pPr>
          <a:r>
            <a:rPr lang="de-DE" sz="900">
              <a:effectLst/>
              <a:latin typeface="Arial" panose="020B0604020202020204" pitchFamily="34" charset="0"/>
              <a:ea typeface="Times New Roman"/>
              <a:cs typeface="Arial" panose="020B0604020202020204" pitchFamily="34" charset="0"/>
            </a:rPr>
            <a:t>42.12	   Bau von Bahnverkehrsstrecken</a:t>
          </a:r>
        </a:p>
        <a:p>
          <a:pPr>
            <a:spcAft>
              <a:spcPts val="0"/>
            </a:spcAft>
          </a:pPr>
          <a:r>
            <a:rPr lang="de-DE" sz="900">
              <a:effectLst/>
              <a:latin typeface="Arial" panose="020B0604020202020204" pitchFamily="34" charset="0"/>
              <a:ea typeface="Times New Roman"/>
              <a:cs typeface="Arial" panose="020B0604020202020204" pitchFamily="34" charset="0"/>
            </a:rPr>
            <a:t>42.13	   Brücken- und Tunnelbau</a:t>
          </a:r>
        </a:p>
        <a:p>
          <a:pPr>
            <a:spcAft>
              <a:spcPts val="0"/>
            </a:spcAft>
          </a:pPr>
          <a:endParaRPr lang="de-DE" sz="600">
            <a:effectLst/>
            <a:latin typeface="Arial" panose="020B0604020202020204" pitchFamily="34" charset="0"/>
            <a:ea typeface="Times New Roman"/>
            <a:cs typeface="Arial" panose="020B0604020202020204" pitchFamily="34" charset="0"/>
          </a:endParaRPr>
        </a:p>
        <a:p>
          <a:pPr>
            <a:spcAft>
              <a:spcPts val="0"/>
            </a:spcAft>
          </a:pPr>
          <a:r>
            <a:rPr lang="de-DE" sz="900" b="1">
              <a:effectLst/>
              <a:latin typeface="Arial" panose="020B0604020202020204" pitchFamily="34" charset="0"/>
              <a:ea typeface="Times New Roman"/>
              <a:cs typeface="Arial" panose="020B0604020202020204" pitchFamily="34" charset="0"/>
            </a:rPr>
            <a:t>42.2</a:t>
          </a:r>
          <a:r>
            <a:rPr lang="de-DE" sz="900">
              <a:effectLst/>
              <a:latin typeface="Arial" panose="020B0604020202020204" pitchFamily="34" charset="0"/>
              <a:ea typeface="Times New Roman"/>
              <a:cs typeface="Arial" panose="020B0604020202020204" pitchFamily="34" charset="0"/>
            </a:rPr>
            <a:t>  	Leitungstiefbau und Kläranlagenbau</a:t>
          </a:r>
        </a:p>
        <a:p>
          <a:pPr>
            <a:spcAft>
              <a:spcPts val="0"/>
            </a:spcAft>
          </a:pPr>
          <a:r>
            <a:rPr lang="de-DE" sz="900">
              <a:effectLst/>
              <a:latin typeface="Arial" panose="020B0604020202020204" pitchFamily="34" charset="0"/>
              <a:ea typeface="Times New Roman"/>
              <a:cs typeface="Arial" panose="020B0604020202020204" pitchFamily="34" charset="0"/>
            </a:rPr>
            <a:t>42.21	   Rohrleitungstiefbau, Brunnenbau und Kläranlagenbau</a:t>
          </a:r>
        </a:p>
        <a:p>
          <a:pPr>
            <a:spcAft>
              <a:spcPts val="0"/>
            </a:spcAft>
          </a:pPr>
          <a:r>
            <a:rPr lang="de-DE" sz="900">
              <a:effectLst/>
              <a:latin typeface="Arial" panose="020B0604020202020204" pitchFamily="34" charset="0"/>
              <a:ea typeface="Times New Roman"/>
              <a:cs typeface="Arial" panose="020B0604020202020204" pitchFamily="34" charset="0"/>
            </a:rPr>
            <a:t>42.22	   Kabelnetzleitungstiefbau</a:t>
          </a:r>
        </a:p>
        <a:p>
          <a:pPr>
            <a:spcAft>
              <a:spcPts val="0"/>
            </a:spcAft>
          </a:pPr>
          <a:endParaRPr lang="de-DE" sz="600">
            <a:effectLst/>
            <a:latin typeface="Arial" panose="020B0604020202020204" pitchFamily="34" charset="0"/>
            <a:ea typeface="Times New Roman"/>
            <a:cs typeface="Arial" panose="020B0604020202020204" pitchFamily="34" charset="0"/>
          </a:endParaRPr>
        </a:p>
        <a:p>
          <a:pPr>
            <a:spcAft>
              <a:spcPts val="0"/>
            </a:spcAft>
          </a:pPr>
          <a:r>
            <a:rPr lang="de-DE" sz="900" b="1">
              <a:effectLst/>
              <a:latin typeface="Arial" panose="020B0604020202020204" pitchFamily="34" charset="0"/>
              <a:ea typeface="Times New Roman"/>
              <a:cs typeface="Arial" panose="020B0604020202020204" pitchFamily="34" charset="0"/>
            </a:rPr>
            <a:t>42.9</a:t>
          </a:r>
          <a:r>
            <a:rPr lang="de-DE" sz="900">
              <a:effectLst/>
              <a:latin typeface="Arial" panose="020B0604020202020204" pitchFamily="34" charset="0"/>
              <a:ea typeface="Times New Roman"/>
              <a:cs typeface="Arial" panose="020B0604020202020204" pitchFamily="34" charset="0"/>
            </a:rPr>
            <a:t> 	Sonstiger Tiefbau</a:t>
          </a:r>
        </a:p>
        <a:p>
          <a:pPr>
            <a:spcAft>
              <a:spcPts val="0"/>
            </a:spcAft>
          </a:pPr>
          <a:r>
            <a:rPr lang="de-DE" sz="900">
              <a:effectLst/>
              <a:latin typeface="Arial" panose="020B0604020202020204" pitchFamily="34" charset="0"/>
              <a:ea typeface="Times New Roman"/>
              <a:cs typeface="Arial" panose="020B0604020202020204" pitchFamily="34" charset="0"/>
            </a:rPr>
            <a:t>42.91	   Wasserbau</a:t>
          </a:r>
        </a:p>
        <a:p>
          <a:pPr>
            <a:spcAft>
              <a:spcPts val="0"/>
            </a:spcAft>
          </a:pPr>
          <a:r>
            <a:rPr lang="de-DE" sz="900">
              <a:effectLst/>
              <a:latin typeface="Arial" panose="020B0604020202020204" pitchFamily="34" charset="0"/>
              <a:ea typeface="Times New Roman"/>
              <a:cs typeface="Arial" panose="020B0604020202020204" pitchFamily="34" charset="0"/>
            </a:rPr>
            <a:t>42.99	   Sonstiger Tiefbau a.n.g.</a:t>
          </a:r>
        </a:p>
        <a:p>
          <a:pPr>
            <a:spcAft>
              <a:spcPts val="0"/>
            </a:spcAft>
          </a:pPr>
          <a:endParaRPr lang="de-DE" sz="600">
            <a:effectLst/>
            <a:latin typeface="Arial" panose="020B0604020202020204" pitchFamily="34" charset="0"/>
            <a:ea typeface="Times New Roman"/>
            <a:cs typeface="Arial" panose="020B0604020202020204" pitchFamily="34" charset="0"/>
          </a:endParaRPr>
        </a:p>
        <a:p>
          <a:pPr>
            <a:spcAft>
              <a:spcPts val="0"/>
            </a:spcAft>
          </a:pPr>
          <a:r>
            <a:rPr lang="de-DE" sz="900" b="1">
              <a:effectLst/>
              <a:latin typeface="Arial" panose="020B0604020202020204" pitchFamily="34" charset="0"/>
              <a:ea typeface="Times New Roman"/>
              <a:cs typeface="Arial" panose="020B0604020202020204" pitchFamily="34" charset="0"/>
            </a:rPr>
            <a:t>43.1	</a:t>
          </a:r>
          <a:r>
            <a:rPr lang="de-DE" sz="900">
              <a:effectLst/>
              <a:latin typeface="Arial" panose="020B0604020202020204" pitchFamily="34" charset="0"/>
              <a:ea typeface="Times New Roman"/>
              <a:cs typeface="Arial" panose="020B0604020202020204" pitchFamily="34" charset="0"/>
            </a:rPr>
            <a:t>Abbrucharbeiten und vorbereitende Baustellenarbeiten</a:t>
          </a:r>
        </a:p>
        <a:p>
          <a:pPr>
            <a:spcAft>
              <a:spcPts val="0"/>
            </a:spcAft>
          </a:pPr>
          <a:r>
            <a:rPr lang="de-DE" sz="900">
              <a:effectLst/>
              <a:latin typeface="Arial" panose="020B0604020202020204" pitchFamily="34" charset="0"/>
              <a:ea typeface="Times New Roman"/>
              <a:cs typeface="Arial" panose="020B0604020202020204" pitchFamily="34" charset="0"/>
            </a:rPr>
            <a:t>43.11	   Abbrucharbeiten</a:t>
          </a:r>
        </a:p>
        <a:p>
          <a:pPr>
            <a:spcAft>
              <a:spcPts val="0"/>
            </a:spcAft>
          </a:pPr>
          <a:r>
            <a:rPr lang="de-DE" sz="900">
              <a:effectLst/>
              <a:latin typeface="Arial" panose="020B0604020202020204" pitchFamily="34" charset="0"/>
              <a:ea typeface="Times New Roman"/>
              <a:cs typeface="Arial" panose="020B0604020202020204" pitchFamily="34" charset="0"/>
            </a:rPr>
            <a:t>43.12	   Vorbereitende Baustellenarbeiten</a:t>
          </a:r>
        </a:p>
        <a:p>
          <a:pPr>
            <a:spcAft>
              <a:spcPts val="0"/>
            </a:spcAft>
          </a:pPr>
          <a:r>
            <a:rPr lang="de-DE" sz="900">
              <a:effectLst/>
              <a:latin typeface="Arial" panose="020B0604020202020204" pitchFamily="34" charset="0"/>
              <a:ea typeface="Times New Roman"/>
              <a:cs typeface="Arial" panose="020B0604020202020204" pitchFamily="34" charset="0"/>
            </a:rPr>
            <a:t>43.13	   Test- und Suchbohrung</a:t>
          </a:r>
        </a:p>
        <a:p>
          <a:pPr>
            <a:spcAft>
              <a:spcPts val="0"/>
            </a:spcAft>
          </a:pPr>
          <a:endParaRPr lang="de-DE" sz="600">
            <a:effectLst/>
            <a:latin typeface="Arial" panose="020B0604020202020204" pitchFamily="34" charset="0"/>
            <a:ea typeface="Times New Roman"/>
            <a:cs typeface="Arial" panose="020B0604020202020204" pitchFamily="34" charset="0"/>
          </a:endParaRPr>
        </a:p>
        <a:p>
          <a:pPr>
            <a:spcAft>
              <a:spcPts val="0"/>
            </a:spcAft>
          </a:pPr>
          <a:r>
            <a:rPr lang="de-DE" sz="900" b="1">
              <a:effectLst/>
              <a:latin typeface="Arial" panose="020B0604020202020204" pitchFamily="34" charset="0"/>
              <a:ea typeface="Times New Roman"/>
              <a:cs typeface="Arial" panose="020B0604020202020204" pitchFamily="34" charset="0"/>
            </a:rPr>
            <a:t>43.9	</a:t>
          </a:r>
          <a:r>
            <a:rPr lang="de-DE" sz="900">
              <a:effectLst/>
              <a:latin typeface="Arial" panose="020B0604020202020204" pitchFamily="34" charset="0"/>
              <a:ea typeface="Times New Roman"/>
              <a:cs typeface="Arial" panose="020B0604020202020204" pitchFamily="34" charset="0"/>
            </a:rPr>
            <a:t>Sonstige spezialisierte Bautätigkeiten</a:t>
          </a:r>
        </a:p>
        <a:p>
          <a:pPr>
            <a:spcAft>
              <a:spcPts val="0"/>
            </a:spcAft>
          </a:pPr>
          <a:r>
            <a:rPr lang="de-DE" sz="900">
              <a:effectLst/>
              <a:latin typeface="Arial" panose="020B0604020202020204" pitchFamily="34" charset="0"/>
              <a:ea typeface="Times New Roman"/>
              <a:cs typeface="Arial" panose="020B0604020202020204" pitchFamily="34" charset="0"/>
            </a:rPr>
            <a:t>43.91	   Dachdeckerei und Zimmerei</a:t>
          </a:r>
        </a:p>
        <a:p>
          <a:pPr>
            <a:spcAft>
              <a:spcPts val="0"/>
            </a:spcAft>
          </a:pPr>
          <a:r>
            <a:rPr lang="de-DE" sz="900">
              <a:effectLst/>
              <a:latin typeface="Arial" panose="020B0604020202020204" pitchFamily="34" charset="0"/>
              <a:ea typeface="Times New Roman"/>
              <a:cs typeface="Arial" panose="020B0604020202020204" pitchFamily="34" charset="0"/>
            </a:rPr>
            <a:t>43.91.1	      Dachdeckerei und Bauspenglerei</a:t>
          </a:r>
        </a:p>
        <a:p>
          <a:pPr>
            <a:spcAft>
              <a:spcPts val="0"/>
            </a:spcAft>
          </a:pPr>
          <a:r>
            <a:rPr lang="de-DE" sz="900">
              <a:effectLst/>
              <a:latin typeface="Arial" panose="020B0604020202020204" pitchFamily="34" charset="0"/>
              <a:ea typeface="Times New Roman"/>
              <a:cs typeface="Arial" panose="020B0604020202020204" pitchFamily="34" charset="0"/>
            </a:rPr>
            <a:t>43.91.2	      Zimmerei und Ingenieurholzbau</a:t>
          </a:r>
        </a:p>
        <a:p>
          <a:pPr>
            <a:spcAft>
              <a:spcPts val="0"/>
            </a:spcAft>
          </a:pPr>
          <a:r>
            <a:rPr lang="de-DE" sz="900">
              <a:effectLst/>
              <a:latin typeface="Arial" panose="020B0604020202020204" pitchFamily="34" charset="0"/>
              <a:ea typeface="Times New Roman"/>
              <a:cs typeface="Arial" panose="020B0604020202020204" pitchFamily="34" charset="0"/>
            </a:rPr>
            <a:t>43.99.1	      Gerüstbau</a:t>
          </a:r>
        </a:p>
        <a:p>
          <a:pPr>
            <a:spcAft>
              <a:spcPts val="0"/>
            </a:spcAft>
          </a:pPr>
          <a:r>
            <a:rPr lang="de-DE" sz="900">
              <a:effectLst/>
              <a:latin typeface="Arial" panose="020B0604020202020204" pitchFamily="34" charset="0"/>
              <a:ea typeface="Times New Roman"/>
              <a:cs typeface="Arial" panose="020B0604020202020204" pitchFamily="34" charset="0"/>
            </a:rPr>
            <a:t>43.99.2	      Schornstein</a:t>
          </a:r>
          <a:r>
            <a:rPr lang="de-DE" sz="900">
              <a:solidFill>
                <a:srgbClr val="FF0000"/>
              </a:solidFill>
              <a:effectLst/>
              <a:latin typeface="Arial" panose="020B0604020202020204" pitchFamily="34" charset="0"/>
              <a:ea typeface="Times New Roman"/>
              <a:cs typeface="Arial" panose="020B0604020202020204" pitchFamily="34" charset="0"/>
            </a:rPr>
            <a:t>-</a:t>
          </a:r>
          <a:r>
            <a:rPr lang="de-DE" sz="900">
              <a:effectLst/>
              <a:latin typeface="Arial" panose="020B0604020202020204" pitchFamily="34" charset="0"/>
              <a:ea typeface="Times New Roman"/>
              <a:cs typeface="Arial" panose="020B0604020202020204" pitchFamily="34" charset="0"/>
            </a:rPr>
            <a:t>, Feuerungs- und Industrieofenbau</a:t>
          </a:r>
        </a:p>
        <a:p>
          <a:pPr>
            <a:spcAft>
              <a:spcPts val="0"/>
            </a:spcAft>
          </a:pPr>
          <a:r>
            <a:rPr lang="de-DE" sz="900">
              <a:effectLst/>
              <a:latin typeface="Arial" panose="020B0604020202020204" pitchFamily="34" charset="0"/>
              <a:ea typeface="Times New Roman"/>
              <a:cs typeface="Arial" panose="020B0604020202020204" pitchFamily="34" charset="0"/>
            </a:rPr>
            <a:t>43.99.9	      Baugewerbe a. n. g. </a:t>
          </a:r>
          <a:endParaRPr lang="de-DE" sz="1200">
            <a:effectLst/>
            <a:latin typeface="Arial" panose="020B0604020202020204" pitchFamily="34" charset="0"/>
            <a:ea typeface="Times New Roman"/>
            <a:cs typeface="Arial" panose="020B0604020202020204" pitchFamily="34" charset="0"/>
          </a:endParaRPr>
        </a:p>
        <a:p>
          <a:pPr>
            <a:spcAft>
              <a:spcPts val="0"/>
            </a:spcAft>
          </a:pPr>
          <a:endParaRPr lang="de-DE" sz="1200">
            <a:effectLst/>
            <a:latin typeface="Arial" panose="020B0604020202020204" pitchFamily="34" charset="0"/>
            <a:ea typeface="Times New Roman"/>
            <a:cs typeface="Arial" panose="020B0604020202020204" pitchFamily="34" charset="0"/>
          </a:endParaRPr>
        </a:p>
        <a:p>
          <a:pPr>
            <a:spcAft>
              <a:spcPts val="0"/>
            </a:spcAft>
          </a:pPr>
          <a:endParaRPr lang="de-DE" sz="1200">
            <a:effectLst/>
            <a:latin typeface="Arial" panose="020B0604020202020204" pitchFamily="34" charset="0"/>
            <a:ea typeface="Times New Roman"/>
            <a:cs typeface="Arial" panose="020B0604020202020204" pitchFamily="34" charset="0"/>
          </a:endParaRPr>
        </a:p>
        <a:p>
          <a:pPr>
            <a:spcAft>
              <a:spcPts val="0"/>
            </a:spcAft>
          </a:pPr>
          <a:r>
            <a:rPr lang="de-DE" sz="900" b="1" u="none">
              <a:effectLst/>
              <a:latin typeface="Arial" panose="020B0604020202020204" pitchFamily="34" charset="0"/>
              <a:ea typeface="Times New Roman"/>
              <a:cs typeface="Arial" panose="020B0604020202020204" pitchFamily="34" charset="0"/>
            </a:rPr>
            <a:t>Zum Ausbaugewerbe:</a:t>
          </a:r>
        </a:p>
        <a:p>
          <a:pPr>
            <a:spcAft>
              <a:spcPts val="0"/>
            </a:spcAft>
          </a:pPr>
          <a:endParaRPr lang="de-DE" sz="900" u="sng">
            <a:effectLst/>
            <a:latin typeface="Arial" panose="020B0604020202020204" pitchFamily="34" charset="0"/>
            <a:ea typeface="Times New Roman"/>
            <a:cs typeface="Arial" panose="020B0604020202020204" pitchFamily="34" charset="0"/>
          </a:endParaRPr>
        </a:p>
        <a:p>
          <a:pPr>
            <a:spcAft>
              <a:spcPts val="0"/>
            </a:spcAft>
          </a:pPr>
          <a:r>
            <a:rPr lang="de-DE" sz="900" b="1" u="none">
              <a:effectLst/>
              <a:latin typeface="Arial" panose="020B0604020202020204" pitchFamily="34" charset="0"/>
              <a:ea typeface="Times New Roman"/>
              <a:cs typeface="Arial" panose="020B0604020202020204" pitchFamily="34" charset="0"/>
            </a:rPr>
            <a:t>41.1	</a:t>
          </a:r>
          <a:r>
            <a:rPr lang="de-DE" sz="900" u="none">
              <a:effectLst/>
              <a:latin typeface="Arial" panose="020B0604020202020204" pitchFamily="34" charset="0"/>
              <a:ea typeface="Times New Roman"/>
              <a:cs typeface="Arial" panose="020B0604020202020204" pitchFamily="34" charset="0"/>
            </a:rPr>
            <a:t>Erschließung von Grundstücken; Bauträger</a:t>
          </a:r>
        </a:p>
        <a:p>
          <a:pPr>
            <a:spcAft>
              <a:spcPts val="0"/>
            </a:spcAft>
          </a:pPr>
          <a:r>
            <a:rPr lang="de-DE" sz="900" u="none">
              <a:effectLst/>
              <a:latin typeface="Arial" panose="020B0604020202020204" pitchFamily="34" charset="0"/>
              <a:ea typeface="Times New Roman"/>
              <a:cs typeface="Arial" panose="020B0604020202020204" pitchFamily="34" charset="0"/>
            </a:rPr>
            <a:t>41.10.1	      Erschließung von unbebauten Grundstücken</a:t>
          </a:r>
        </a:p>
        <a:p>
          <a:pPr>
            <a:spcAft>
              <a:spcPts val="0"/>
            </a:spcAft>
          </a:pPr>
          <a:r>
            <a:rPr lang="de-DE" sz="900" u="none">
              <a:effectLst/>
              <a:latin typeface="Arial" panose="020B0604020202020204" pitchFamily="34" charset="0"/>
              <a:ea typeface="Times New Roman"/>
              <a:cs typeface="Arial" panose="020B0604020202020204" pitchFamily="34" charset="0"/>
            </a:rPr>
            <a:t>41.10.2	      Bauträger für Nichtwohngebäude</a:t>
          </a:r>
        </a:p>
        <a:p>
          <a:pPr>
            <a:spcAft>
              <a:spcPts val="0"/>
            </a:spcAft>
          </a:pPr>
          <a:r>
            <a:rPr lang="de-DE" sz="900" u="none">
              <a:effectLst/>
              <a:latin typeface="Arial" panose="020B0604020202020204" pitchFamily="34" charset="0"/>
              <a:ea typeface="Times New Roman"/>
              <a:cs typeface="Arial" panose="020B0604020202020204" pitchFamily="34" charset="0"/>
            </a:rPr>
            <a:t>41.10.3	      Bauträger für Wohngebäude</a:t>
          </a:r>
        </a:p>
        <a:p>
          <a:pPr>
            <a:spcAft>
              <a:spcPts val="0"/>
            </a:spcAft>
          </a:pPr>
          <a:endParaRPr lang="de-DE" sz="600" u="none">
            <a:effectLst/>
            <a:latin typeface="Arial" panose="020B0604020202020204" pitchFamily="34" charset="0"/>
            <a:ea typeface="Times New Roman"/>
            <a:cs typeface="Arial" panose="020B0604020202020204" pitchFamily="34" charset="0"/>
          </a:endParaRPr>
        </a:p>
        <a:p>
          <a:pPr>
            <a:spcAft>
              <a:spcPts val="0"/>
            </a:spcAft>
          </a:pPr>
          <a:r>
            <a:rPr lang="de-DE" sz="900" b="1" u="none">
              <a:effectLst/>
              <a:latin typeface="Arial" panose="020B0604020202020204" pitchFamily="34" charset="0"/>
              <a:ea typeface="Times New Roman"/>
              <a:cs typeface="Arial" panose="020B0604020202020204" pitchFamily="34" charset="0"/>
            </a:rPr>
            <a:t>43.2	</a:t>
          </a:r>
          <a:r>
            <a:rPr lang="de-DE" sz="900" u="none">
              <a:effectLst/>
              <a:latin typeface="Arial" panose="020B0604020202020204" pitchFamily="34" charset="0"/>
              <a:ea typeface="Times New Roman"/>
              <a:cs typeface="Arial" panose="020B0604020202020204" pitchFamily="34" charset="0"/>
            </a:rPr>
            <a:t>Bauinstallation</a:t>
          </a:r>
        </a:p>
        <a:p>
          <a:pPr>
            <a:spcAft>
              <a:spcPts val="0"/>
            </a:spcAft>
          </a:pPr>
          <a:r>
            <a:rPr lang="de-DE" sz="900" u="none">
              <a:effectLst/>
              <a:latin typeface="Arial" panose="020B0604020202020204" pitchFamily="34" charset="0"/>
              <a:ea typeface="Times New Roman"/>
              <a:cs typeface="Arial" panose="020B0604020202020204" pitchFamily="34" charset="0"/>
            </a:rPr>
            <a:t>43.21	   Elektroinstallation</a:t>
          </a:r>
        </a:p>
        <a:p>
          <a:pPr>
            <a:spcAft>
              <a:spcPts val="0"/>
            </a:spcAft>
          </a:pPr>
          <a:r>
            <a:rPr lang="de-DE" sz="900" u="none">
              <a:effectLst/>
              <a:latin typeface="Arial" panose="020B0604020202020204" pitchFamily="34" charset="0"/>
              <a:ea typeface="Times New Roman"/>
              <a:cs typeface="Arial" panose="020B0604020202020204" pitchFamily="34" charset="0"/>
            </a:rPr>
            <a:t>43.22	   Gas-, Wasser-, Heizungs- sowie Lüftungs- und Klimainstallation</a:t>
          </a:r>
        </a:p>
        <a:p>
          <a:pPr>
            <a:spcAft>
              <a:spcPts val="0"/>
            </a:spcAft>
          </a:pPr>
          <a:r>
            <a:rPr lang="de-DE" sz="900" u="none">
              <a:effectLst/>
              <a:latin typeface="Arial" panose="020B0604020202020204" pitchFamily="34" charset="0"/>
              <a:ea typeface="Times New Roman"/>
              <a:cs typeface="Arial" panose="020B0604020202020204" pitchFamily="34" charset="0"/>
            </a:rPr>
            <a:t>43.29	   Sonstige Bauinstallation</a:t>
          </a:r>
        </a:p>
        <a:p>
          <a:pPr>
            <a:spcAft>
              <a:spcPts val="0"/>
            </a:spcAft>
          </a:pPr>
          <a:endParaRPr lang="de-DE" sz="600" u="none">
            <a:effectLst/>
            <a:latin typeface="Arial" panose="020B0604020202020204" pitchFamily="34" charset="0"/>
            <a:ea typeface="Times New Roman"/>
            <a:cs typeface="Arial" panose="020B0604020202020204" pitchFamily="34" charset="0"/>
          </a:endParaRPr>
        </a:p>
        <a:p>
          <a:pPr>
            <a:spcAft>
              <a:spcPts val="0"/>
            </a:spcAft>
          </a:pPr>
          <a:r>
            <a:rPr lang="de-DE" sz="900" b="1" u="none">
              <a:effectLst/>
              <a:latin typeface="Arial" panose="020B0604020202020204" pitchFamily="34" charset="0"/>
              <a:ea typeface="Times New Roman"/>
              <a:cs typeface="Arial" panose="020B0604020202020204" pitchFamily="34" charset="0"/>
            </a:rPr>
            <a:t>43.3	</a:t>
          </a:r>
          <a:r>
            <a:rPr lang="de-DE" sz="900" u="none">
              <a:effectLst/>
              <a:latin typeface="Arial" panose="020B0604020202020204" pitchFamily="34" charset="0"/>
              <a:ea typeface="Times New Roman"/>
              <a:cs typeface="Arial" panose="020B0604020202020204" pitchFamily="34" charset="0"/>
            </a:rPr>
            <a:t>Sonstiger Ausbau</a:t>
          </a:r>
        </a:p>
        <a:p>
          <a:pPr>
            <a:spcAft>
              <a:spcPts val="0"/>
            </a:spcAft>
          </a:pPr>
          <a:r>
            <a:rPr lang="de-DE" sz="900" u="none">
              <a:effectLst/>
              <a:latin typeface="Arial" panose="020B0604020202020204" pitchFamily="34" charset="0"/>
              <a:ea typeface="Times New Roman"/>
              <a:cs typeface="Arial" panose="020B0604020202020204" pitchFamily="34" charset="0"/>
            </a:rPr>
            <a:t>43.31	   Anbringen von Stuckaturen, Gipserei und Verputzerei</a:t>
          </a:r>
        </a:p>
        <a:p>
          <a:pPr>
            <a:spcAft>
              <a:spcPts val="0"/>
            </a:spcAft>
          </a:pPr>
          <a:r>
            <a:rPr lang="de-DE" sz="900" u="none">
              <a:effectLst/>
              <a:latin typeface="Arial" panose="020B0604020202020204" pitchFamily="34" charset="0"/>
              <a:ea typeface="Times New Roman"/>
              <a:cs typeface="Arial" panose="020B0604020202020204" pitchFamily="34" charset="0"/>
            </a:rPr>
            <a:t>43.32	   Bautischlerei und -schlosserei</a:t>
          </a:r>
        </a:p>
        <a:p>
          <a:pPr>
            <a:spcAft>
              <a:spcPts val="0"/>
            </a:spcAft>
          </a:pPr>
          <a:r>
            <a:rPr lang="de-DE" sz="900" u="none">
              <a:effectLst/>
              <a:latin typeface="Arial" panose="020B0604020202020204" pitchFamily="34" charset="0"/>
              <a:ea typeface="Times New Roman"/>
              <a:cs typeface="Arial" panose="020B0604020202020204" pitchFamily="34" charset="0"/>
            </a:rPr>
            <a:t>43.33	   Fußboden-, Fliesen- und Plattenlegerei, Tapeziererei</a:t>
          </a:r>
        </a:p>
        <a:p>
          <a:pPr>
            <a:spcAft>
              <a:spcPts val="0"/>
            </a:spcAft>
          </a:pPr>
          <a:r>
            <a:rPr lang="de-DE" sz="900" u="none">
              <a:effectLst/>
              <a:latin typeface="Arial" panose="020B0604020202020204" pitchFamily="34" charset="0"/>
              <a:ea typeface="Times New Roman"/>
              <a:cs typeface="Arial" panose="020B0604020202020204" pitchFamily="34" charset="0"/>
            </a:rPr>
            <a:t>43.34	   Malerei und Glaserei</a:t>
          </a:r>
        </a:p>
        <a:p>
          <a:pPr>
            <a:lnSpc>
              <a:spcPts val="900"/>
            </a:lnSpc>
            <a:spcAft>
              <a:spcPts val="0"/>
            </a:spcAft>
          </a:pPr>
          <a:r>
            <a:rPr lang="de-DE" sz="900" u="none">
              <a:effectLst/>
              <a:latin typeface="Arial" panose="020B0604020202020204" pitchFamily="34" charset="0"/>
              <a:ea typeface="Times New Roman"/>
              <a:cs typeface="Arial" panose="020B0604020202020204" pitchFamily="34" charset="0"/>
            </a:rPr>
            <a:t>43.39	   Sonstiger Ausbau a. n. g.	   </a:t>
          </a:r>
          <a:r>
            <a:rPr lang="de-DE" sz="900">
              <a:effectLst/>
              <a:latin typeface="Arial" panose="020B0604020202020204" pitchFamily="34" charset="0"/>
              <a:ea typeface="Times New Roman"/>
              <a:cs typeface="Arial" panose="020B0604020202020204" pitchFamily="34" charset="0"/>
            </a:rPr>
            <a:t> </a:t>
          </a:r>
        </a:p>
        <a:p>
          <a:pPr>
            <a:lnSpc>
              <a:spcPts val="900"/>
            </a:lnSpc>
            <a:spcAft>
              <a:spcPts val="0"/>
            </a:spcAft>
          </a:pPr>
          <a:endParaRPr lang="de-DE" sz="900">
            <a:effectLst/>
            <a:latin typeface="Arial" panose="020B0604020202020204" pitchFamily="34" charset="0"/>
            <a:ea typeface="Times New Roman"/>
            <a:cs typeface="Arial" panose="020B0604020202020204" pitchFamily="34" charset="0"/>
          </a:endParaRPr>
        </a:p>
      </xdr:txBody>
    </xdr:sp>
    <xdr:clientData/>
  </xdr:twoCellAnchor>
  <xdr:twoCellAnchor>
    <xdr:from>
      <xdr:col>0</xdr:col>
      <xdr:colOff>2992</xdr:colOff>
      <xdr:row>62</xdr:row>
      <xdr:rowOff>9249</xdr:rowOff>
    </xdr:from>
    <xdr:to>
      <xdr:col>0</xdr:col>
      <xdr:colOff>6111470</xdr:colOff>
      <xdr:row>123</xdr:row>
      <xdr:rowOff>81644</xdr:rowOff>
    </xdr:to>
    <xdr:sp macro="" textlink="">
      <xdr:nvSpPr>
        <xdr:cNvPr id="3" name="Textfeld 2"/>
        <xdr:cNvSpPr txBox="1"/>
      </xdr:nvSpPr>
      <xdr:spPr>
        <a:xfrm>
          <a:off x="2992" y="9541053"/>
          <a:ext cx="6108478" cy="87877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Sämtliche Angaben in diesem Bericht beziehen sich auf Betriebe in Mecklenburg-Vorpommern, wobei der Betriebssitz des meldepflichtigen Betriebes maßgebend ist. Die Angaben weisen die baugewerbliche Tätigkeit dieser Betriebe für den inländischen Markt aus.</a:t>
          </a: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Bitte beachten! </a:t>
          </a: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Aus den Ergebnissen können keine unmittelbaren Rückschlüsse auf die Bautätigkeit in Mecklenburg-Vorpommern oder in den Kreisen und kreisfreien Städten Mecklenburg-Vorpommerns gezogen werden, da viele Baubetriebe nicht nur an ihrem Betriebssitz Bauarbeiten ausführen, sondern z. B. auch in anderen Kreisen oder Ländern der Bundesrepublik Deutschland (z. B. in Hamburg). </a:t>
          </a:r>
          <a:endParaRPr lang="de-DE" sz="900">
            <a:effectLst/>
            <a:latin typeface="Arial" panose="020B0604020202020204" pitchFamily="34" charset="0"/>
            <a:cs typeface="Arial" panose="020B0604020202020204" pitchFamily="34" charset="0"/>
          </a:endParaRPr>
        </a:p>
        <a:p>
          <a:pPr>
            <a:spcAft>
              <a:spcPts val="0"/>
            </a:spcAft>
          </a:pPr>
          <a:endParaRPr lang="de-DE" sz="900" u="sng">
            <a:effectLst/>
            <a:latin typeface="Arial" panose="020B0604020202020204" pitchFamily="34" charset="0"/>
            <a:ea typeface="Times New Roman"/>
            <a:cs typeface="Arial" panose="020B0604020202020204" pitchFamily="34" charset="0"/>
          </a:endParaRPr>
        </a:p>
        <a:p>
          <a:pPr>
            <a:spcAft>
              <a:spcPts val="0"/>
            </a:spcAft>
          </a:pPr>
          <a:endParaRPr lang="de-DE" sz="900" u="sng">
            <a:effectLst/>
            <a:latin typeface="Arial" panose="020B0604020202020204" pitchFamily="34" charset="0"/>
            <a:ea typeface="Times New Roman"/>
            <a:cs typeface="Arial" panose="020B0604020202020204" pitchFamily="34" charset="0"/>
          </a:endParaRPr>
        </a:p>
        <a:p>
          <a:pPr>
            <a:spcAft>
              <a:spcPts val="0"/>
            </a:spcAft>
          </a:pPr>
          <a:endParaRPr lang="de-DE" sz="900" u="sng">
            <a:effectLst/>
            <a:latin typeface="Arial" panose="020B0604020202020204" pitchFamily="34" charset="0"/>
            <a:ea typeface="Times New Roman"/>
            <a:cs typeface="Arial" panose="020B0604020202020204" pitchFamily="34" charset="0"/>
          </a:endParaRPr>
        </a:p>
        <a:p>
          <a:r>
            <a:rPr lang="de-DE" sz="1000" b="1" u="none">
              <a:solidFill>
                <a:sysClr val="windowText" lastClr="000000"/>
              </a:solidFill>
              <a:effectLst/>
              <a:latin typeface="Arial" panose="020B0604020202020204" pitchFamily="34" charset="0"/>
              <a:ea typeface="+mn-ea"/>
              <a:cs typeface="Arial" panose="020B0604020202020204" pitchFamily="34" charset="0"/>
            </a:rPr>
            <a:t>Hinweis:</a:t>
          </a:r>
          <a:endParaRPr lang="de-DE" sz="1000" b="1" u="none">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Seit Ende 2019 erfolgen umfängliche Überprüfungen des Berichtskreises (Bestandsprüfung und Erweiterung über Zusatzrecherchen) und die Arbeitsabläufe zur Umsetzung der methodischen Erhebungs- und Verarbeitungsvorgaben werden grundlegend optimiert. </a:t>
          </a:r>
        </a:p>
        <a:p>
          <a:endParaRPr lang="de-DE" sz="4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Hauptarbeiten wurden im Zuge der Vorbereitung und Durchführung der Jahresstrukturerhebungen im Baugewerbe zum Berichtsjahr 2020 </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geleistet. Weitere Nacharbeiten erfolgen im Zuge der anstehenden Strukturerhebungen 2021,  z. B. durch die abschließende Klärung von Tätigkeitsschwerpunkten für Betriebe, die im Berichtsjahr 2020 teilweise noch unter "sonstige spezialisierte Bautätigkeiten" ausgewiesen sind.</a:t>
          </a:r>
          <a:r>
            <a:rPr lang="de-DE" sz="900">
              <a:solidFill>
                <a:sysClr val="windowText" lastClr="000000"/>
              </a:solidFill>
              <a:effectLst/>
              <a:latin typeface="Arial" panose="020B0604020202020204" pitchFamily="34" charset="0"/>
              <a:ea typeface="+mn-ea"/>
              <a:cs typeface="Arial" panose="020B0604020202020204" pitchFamily="34" charset="0"/>
            </a:rPr>
            <a:t>  </a:t>
          </a:r>
        </a:p>
        <a:p>
          <a:endParaRPr lang="de-DE" sz="4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Durch die beschriebenen methodischen und organisatorischen Arbeiten hat sich der Berichtskreis der Ergänzungserhebung im Bauhauptgewerbe 2020 gegenüber den Vorerhebungsjahren verdoppelt. </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Hier wurden viele bislang nicht zur Befragung ausgewählte Betriebe durch die Anwendung verbesserter methodischer Bundesvorgaben zur Berichtskreisbildung (neues Suchmodell) neu einbezogen, vor allem kleinere Betriebe. </a:t>
          </a:r>
          <a:r>
            <a:rPr lang="de-DE" sz="900">
              <a:solidFill>
                <a:sysClr val="windowText" lastClr="000000"/>
              </a:solidFill>
              <a:effectLst/>
              <a:latin typeface="Arial" panose="020B0604020202020204" pitchFamily="34" charset="0"/>
              <a:ea typeface="+mn-ea"/>
              <a:cs typeface="Arial" panose="020B0604020202020204" pitchFamily="34" charset="0"/>
            </a:rPr>
            <a:t>Der Berichtskreis des Ausbaugewerbes hingegen war nur geringfügig betroffen. </a:t>
          </a:r>
        </a:p>
        <a:p>
          <a:endParaRPr lang="de-DE" sz="4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Durch die abschließende Klärung noch offener Zuordnungsfälle (Tätigkeitsschwerpunkt) im Rahmen der anstehenden Strukturerhebung 2021 wird die Anpassung des Berichtskreises im Baugewerbe für Mecklenburg-Vorpommern weiter verfeinert und die umfassende Berichtskreisüberarbeitung abgeschlossen.</a:t>
          </a:r>
        </a:p>
        <a:p>
          <a:endParaRPr lang="de-DE" sz="4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Ergebnis wurde mit dem Berichtsjahr 2020 für die baugewerblichen Landesergebnisse eine deutliche Verbesserung der Datenqualität erreicht. Ein Vergleich der Strukturergebnisse 2020 mit Vorzeiträumen ist aufgrund des Umfangs der Berichtskreisänderungen aber nicht sinnvoll.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9518</xdr:rowOff>
    </xdr:from>
    <xdr:to>
      <xdr:col>0</xdr:col>
      <xdr:colOff>6122993</xdr:colOff>
      <xdr:row>56</xdr:row>
      <xdr:rowOff>27214</xdr:rowOff>
    </xdr:to>
    <xdr:sp macro="" textlink="">
      <xdr:nvSpPr>
        <xdr:cNvPr id="2" name="Textfeld 1"/>
        <xdr:cNvSpPr txBox="1"/>
      </xdr:nvSpPr>
      <xdr:spPr>
        <a:xfrm>
          <a:off x="2993" y="703482"/>
          <a:ext cx="6120000" cy="82500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anose="020B0604020202020204" pitchFamily="34" charset="0"/>
              <a:ea typeface="+mn-ea"/>
              <a:cs typeface="Arial" panose="020B0604020202020204" pitchFamily="34" charset="0"/>
            </a:rPr>
            <a:t>Tätige Personen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Tätige Personen sind </a:t>
          </a:r>
          <a:r>
            <a:rPr lang="de-DE" sz="900" b="1" u="none">
              <a:solidFill>
                <a:sysClr val="windowText" lastClr="000000"/>
              </a:solidFill>
              <a:effectLst/>
              <a:latin typeface="Arial" panose="020B0604020202020204" pitchFamily="34" charset="0"/>
              <a:ea typeface="+mn-ea"/>
              <a:cs typeface="Arial" panose="020B0604020202020204" pitchFamily="34" charset="0"/>
            </a:rPr>
            <a:t>alle im Betrieb tätigen betriebszugehörigen Personen. </a:t>
          </a:r>
          <a:r>
            <a:rPr lang="de-DE" sz="900" u="none">
              <a:solidFill>
                <a:sysClr val="windowText" lastClr="000000"/>
              </a:solidFill>
              <a:effectLst/>
              <a:latin typeface="Arial" panose="020B0604020202020204" pitchFamily="34" charset="0"/>
              <a:ea typeface="+mn-ea"/>
              <a:cs typeface="Arial" panose="020B0604020202020204" pitchFamily="34" charset="0"/>
            </a:rPr>
            <a:t>Dazu zählen: </a:t>
          </a:r>
          <a:r>
            <a:rPr lang="de-DE" sz="900">
              <a:solidFill>
                <a:sysClr val="windowText" lastClr="000000"/>
              </a:solidFill>
              <a:effectLst/>
              <a:latin typeface="Arial" panose="020B0604020202020204" pitchFamily="34" charset="0"/>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Entgelte</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1" u="none">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Arbeitgeberanteile zur Kranken-, Pflege-, Renten- und Arbeitslosenversicherung, </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1" u="none">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Beiträge zu den Sozialkassen des Baugewerbes, </a:t>
          </a:r>
        </a:p>
        <a:p>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ohne</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Aufwendungen für die betriebliche Alters-, Invaliditäts- und Hinterbliebenenversorgung, </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1" u="none">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Winterbeschäftigungs-Umlage,</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1" u="none">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gezahltes Vorruhestandsgeld und </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1" u="none">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geleistete Zuschüsse der Bundesagentur für Arbeit. </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Den Entgelten sind auch die Bezüge von Gesellschaftern, Vorstandsmitgliedern und anderen leitenden Kräften zuzurechnen, soweit sie steuerlich als Einkünfte aus nichtselbstständiger Arbeit anzusehen sind. Einzubeziehen sind auch Zahlungen für eine Beschäftigung, die nur wegen Unterschreitung der Steuerpflichtgrenze steuerfrei ist.</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Geleistete Arbeitsstunden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Als geleistete Arbeitsstunden sind alle auf Baustellen, Bauhöfen und in Werkstätten tatsächlich geleisteten (nicht die bezahlten) Arbeitsstunden gemeldet, gleichgültig, ob sie von gewerblichen Arbeitnehmern, Polieren, Schachtmeistern</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und Meistern, Inhabern, Familienangehörigen oder Auszubildenden geleistet werden. Dazu gehören auch geleistete</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Mehr-, Über-, Nacht-, Sonntags- und Feiertagsstunden. </a:t>
          </a:r>
        </a:p>
        <a:p>
          <a:r>
            <a:rPr lang="de-DE" sz="9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 Abgerechnete, aber nicht geleistete Stunden sowie Berufsschulstunden sind abgesetzt. </a:t>
          </a: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Handwerk</a:t>
          </a:r>
        </a:p>
        <a:p>
          <a:r>
            <a:rPr lang="de-DE" sz="900">
              <a:solidFill>
                <a:sysClr val="windowText" lastClr="000000"/>
              </a:solidFill>
              <a:effectLst/>
              <a:latin typeface="Arial" panose="020B0604020202020204" pitchFamily="34" charset="0"/>
              <a:ea typeface="+mn-ea"/>
              <a:cs typeface="Arial" panose="020B0604020202020204" pitchFamily="34" charset="0"/>
            </a:rPr>
            <a:t>Zum Handwerk zählen die Baubetriebe, deren Inhaber oder Leiter in die Handwerksrolle eingetragen ist.</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Baugewerblicher Umsatz</a:t>
          </a:r>
        </a:p>
        <a:p>
          <a:r>
            <a:rPr lang="de-DE" sz="900">
              <a:solidFill>
                <a:schemeClr val="dk1"/>
              </a:solidFill>
              <a:effectLst/>
              <a:latin typeface="Arial" panose="020B0604020202020204" pitchFamily="34" charset="0"/>
              <a:ea typeface="+mn-ea"/>
              <a:cs typeface="Arial" panose="020B0604020202020204" pitchFamily="34" charset="0"/>
            </a:rPr>
            <a:t>Als baugewerblicher Umsatz sind die dem 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endParaRPr lang="de-DE" sz="900">
            <a:effectLst/>
            <a:latin typeface="Arial" panose="020B0604020202020204" pitchFamily="34" charset="0"/>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Nicht einbezogen</a:t>
          </a:r>
          <a:r>
            <a:rPr lang="de-DE" sz="900">
              <a:solidFill>
                <a:schemeClr val="dk1"/>
              </a:solidFill>
              <a:effectLst/>
              <a:latin typeface="Arial" panose="020B0604020202020204" pitchFamily="34" charset="0"/>
              <a:ea typeface="+mn-ea"/>
              <a:cs typeface="Arial" panose="020B0604020202020204" pitchFamily="34" charset="0"/>
            </a:rPr>
            <a:t> sind die den Kunden in Rechnung gestellte Umsatzsteuer und Preisnachlässe (Rabatte, Boni, Skonti, Abzüge, die auf begründeten Beanstandungen beruhen usw.).</a:t>
          </a:r>
          <a:endParaRPr lang="de-DE" sz="900">
            <a:effectLst/>
            <a:latin typeface="Arial" panose="020B0604020202020204" pitchFamily="34" charset="0"/>
            <a:cs typeface="Arial" panose="020B0604020202020204" pitchFamily="34" charset="0"/>
          </a:endParaRPr>
        </a:p>
        <a:p>
          <a:pPr>
            <a:lnSpc>
              <a:spcPts val="900"/>
            </a:lnSpc>
          </a:pPr>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Besonderer Ergebnisnachweis im Bereich Bauhauptgewerbe</a:t>
          </a: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 </a:t>
          </a: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Merkmale geleistete Arbeitsstunden und baugewerblicher Umsatz werden im Bereich Bauhauptgewerbe nach der Art der errichteten Bauten (Bauart) und z. T. nach Auftraggebern erhoben. Maßgebend für die Art der Bauten ist die überwiegende Zweckbestimmung des einzelnen Auftrages (auch bei Mehrzweckgebäuden).</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Wohnungsbau (unabhängig vom Auftraggeber)</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60</xdr:row>
      <xdr:rowOff>5297</xdr:rowOff>
    </xdr:from>
    <xdr:to>
      <xdr:col>0</xdr:col>
      <xdr:colOff>6112134</xdr:colOff>
      <xdr:row>117</xdr:row>
      <xdr:rowOff>54429</xdr:rowOff>
    </xdr:to>
    <xdr:sp macro="" textlink="">
      <xdr:nvSpPr>
        <xdr:cNvPr id="3" name="Textfeld 2"/>
        <xdr:cNvSpPr txBox="1"/>
      </xdr:nvSpPr>
      <xdr:spPr>
        <a:xfrm>
          <a:off x="0" y="10455583"/>
          <a:ext cx="6112134" cy="8580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Gewerblicher und industrieller Bau, landwirtschaftlicher Bau</a:t>
          </a:r>
          <a:endParaRPr lang="de-DE" sz="900">
            <a:effectLst/>
            <a:latin typeface="Arial" panose="020B0604020202020204" pitchFamily="34" charset="0"/>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(Hoch- und Tiefbau mit privatem Auftraggeber)</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 Pipelines, Kinos, Hotels, Bürogebäuden, Lager- und Kühlhäusern sowie Markthallen.</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Öffentlicher Bau</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Organisationen ohne Erwerbszweck,</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Kirchen, Vereine, Verbände, Gewerkschaften, Parteien, Rotes Kreuz und ähnliche Organisationen und</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Körperschaften des öffentlichen Rechts (Bund, Länder, Gemeinden, Zweckverbände und Träger der  </a:t>
          </a: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Sozialversicherung).</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Straßenbau</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 </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endParaRPr>
        </a:p>
        <a:p>
          <a:endParaRPr lang="de-DE" sz="900">
            <a:effectLst/>
            <a:latin typeface="Arial" pitchFamily="34" charset="0"/>
            <a:cs typeface="Arial" pitchFamily="34" charset="0"/>
          </a:endParaRP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15232</xdr:rowOff>
    </xdr:from>
    <xdr:to>
      <xdr:col>0</xdr:col>
      <xdr:colOff>6111164</xdr:colOff>
      <xdr:row>60</xdr:row>
      <xdr:rowOff>13608</xdr:rowOff>
    </xdr:to>
    <xdr:sp macro="" textlink="">
      <xdr:nvSpPr>
        <xdr:cNvPr id="2" name="Textfeld 1"/>
        <xdr:cNvSpPr txBox="1"/>
      </xdr:nvSpPr>
      <xdr:spPr>
        <a:xfrm>
          <a:off x="2990" y="709196"/>
          <a:ext cx="6108174" cy="8829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Arial" pitchFamily="34" charset="0"/>
              <a:ea typeface="Calibri"/>
              <a:cs typeface="Arial" pitchFamily="34" charset="0"/>
            </a:rPr>
            <a:t>1 Allgemeine Angaben zur Statistik </a:t>
          </a:r>
          <a:endParaRPr lang="de-DE" sz="2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Ergänzungserhebung im Bauhauptgewerbe (EVAS-Nr. </a:t>
          </a:r>
          <a:r>
            <a:rPr lang="de-DE" sz="900" i="0">
              <a:solidFill>
                <a:sysClr val="windowText" lastClr="000000"/>
              </a:solidFill>
              <a:effectLst/>
              <a:latin typeface="Arial" pitchFamily="34" charset="0"/>
              <a:ea typeface="Calibri"/>
              <a:cs typeface="Arial" pitchFamily="34" charset="0"/>
            </a:rPr>
            <a:t>44231</a:t>
          </a:r>
          <a:r>
            <a:rPr lang="de-DE" sz="900" i="0">
              <a:effectLst/>
              <a:latin typeface="Arial" pitchFamily="34" charset="0"/>
              <a:ea typeface="Calibri"/>
              <a:cs typeface="Arial" pitchFamily="34" charset="0"/>
            </a:rPr>
            <a:t>).</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Juni.</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Jährlich.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effectLst/>
              <a:latin typeface="Arial" pitchFamily="34" charset="0"/>
              <a:ea typeface="Calibri"/>
              <a:cs typeface="Arial" pitchFamily="34" charset="0"/>
            </a:rPr>
            <a:t>Rechtsgrundlagen:</a:t>
          </a:r>
          <a:r>
            <a:rPr lang="de-DE" sz="900" i="0">
              <a:effectLst/>
              <a:latin typeface="Arial" pitchFamily="34" charset="0"/>
              <a:ea typeface="Calibri"/>
              <a:cs typeface="Arial" pitchFamily="34" charset="0"/>
            </a:rPr>
            <a:t> </a:t>
          </a:r>
        </a:p>
        <a:p>
          <a:pPr marL="216000" indent="-108000">
            <a:lnSpc>
              <a:spcPct val="100000"/>
            </a:lnSpc>
            <a:spcAft>
              <a:spcPts val="0"/>
            </a:spcAft>
            <a:buFont typeface="Arial" panose="020B0604020202020204" pitchFamily="34" charset="0"/>
            <a:buChar char="­"/>
          </a:pPr>
          <a:r>
            <a:rPr lang="de-DE" sz="900" i="0" u="none">
              <a:effectLst/>
              <a:latin typeface="Arial" pitchFamily="34" charset="0"/>
              <a:ea typeface="Calibri"/>
              <a:cs typeface="Arial" pitchFamily="34" charset="0"/>
            </a:rPr>
            <a:t>Bundesrecht:</a:t>
          </a:r>
          <a:r>
            <a:rPr lang="de-DE" sz="900" i="0">
              <a:effectLst/>
              <a:latin typeface="Arial" pitchFamily="34" charset="0"/>
              <a:ea typeface="Calibri"/>
              <a:cs typeface="Arial" pitchFamily="34" charset="0"/>
            </a:rPr>
            <a: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00" i="0" u="none">
              <a:effectLst/>
              <a:latin typeface="Arial" pitchFamily="34" charset="0"/>
              <a:ea typeface="Calibri"/>
              <a:cs typeface="Arial" pitchFamily="34" charset="0"/>
            </a:rPr>
            <a:t>EU-Recht:</a:t>
          </a:r>
          <a:r>
            <a:rPr lang="de-DE" sz="900" i="0">
              <a:effectLst/>
              <a:latin typeface="Arial" pitchFamily="34" charset="0"/>
              <a:ea typeface="Calibri"/>
              <a:cs typeface="Arial" pitchFamily="34" charset="0"/>
            </a:rPr>
            <a:t> Verordnung (EG) Nr. 295/2008 des Europäischen Parlaments und des Rates über die strukturelle Unternehmensstatistik,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a:lnSpc>
              <a:spcPts val="600"/>
            </a:lnSpc>
            <a:spcAft>
              <a:spcPts val="0"/>
            </a:spcAft>
          </a:pPr>
          <a:endParaRPr lang="de-DE" sz="500" i="0">
            <a:effectLst/>
            <a:latin typeface="Arial" pitchFamily="34" charset="0"/>
            <a:ea typeface="Calibri"/>
            <a:cs typeface="Arial" pitchFamily="34" charset="0"/>
          </a:endParaRPr>
        </a:p>
        <a:p>
          <a:pPr>
            <a:lnSpc>
              <a:spcPct val="115000"/>
            </a:lnSpc>
            <a:spcAft>
              <a:spcPts val="0"/>
            </a:spcAft>
          </a:pPr>
          <a:r>
            <a:rPr lang="de-DE" sz="1000" b="1" i="0">
              <a:effectLst/>
              <a:latin typeface="Arial" pitchFamily="34" charset="0"/>
              <a:ea typeface="Calibri"/>
              <a:cs typeface="Arial" pitchFamily="34" charset="0"/>
            </a:rPr>
            <a:t>2 Inhalte und Nutzerbedarf</a:t>
          </a:r>
          <a:endParaRPr lang="de-DE" sz="2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Tätige Personen nach Stellung im Beruf, Entgelte, geleistete Arbeitsstunden, Umsätze</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nach Bauarten sowie der Umsatz des Vorjahres.</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Die Erhebung liefert wichtige Daten zur Struktur dieses Wirtschaftsbereichs.</a:t>
          </a:r>
        </a:p>
        <a:p>
          <a:pPr>
            <a:lnSpc>
              <a:spcPts val="1100"/>
            </a:lnSpc>
            <a:spcAft>
              <a:spcPts val="0"/>
            </a:spcAft>
          </a:pPr>
          <a:endParaRPr lang="de-DE" sz="500" i="0">
            <a:effectLst/>
            <a:latin typeface="Arial" pitchFamily="34" charset="0"/>
            <a:ea typeface="Calibri"/>
            <a:cs typeface="Arial" pitchFamily="34" charset="0"/>
          </a:endParaRPr>
        </a:p>
        <a:p>
          <a:pPr>
            <a:lnSpc>
              <a:spcPct val="115000"/>
            </a:lnSpc>
            <a:spcAft>
              <a:spcPts val="0"/>
            </a:spcAft>
          </a:pPr>
          <a:r>
            <a:rPr lang="de-DE" sz="1000" b="1" i="0">
              <a:effectLst/>
              <a:latin typeface="Arial" pitchFamily="34" charset="0"/>
              <a:ea typeface="Calibri"/>
              <a:cs typeface="Arial" pitchFamily="34" charset="0"/>
            </a:rPr>
            <a:t>3 Methodik</a:t>
          </a:r>
          <a:endParaRPr lang="de-DE" sz="2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Die Ergänzungserhebung im Bauhauptgewerbe wird jährlich bei allen bauhauptgewerblichen Betrieben von Unternehmen des Bauhauptgewerbes und von Unternehmen anderer Wirtschaftszweige durchgeführt.</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Aft>
              <a:spcPts val="0"/>
            </a:spcAft>
          </a:pPr>
          <a:r>
            <a:rPr lang="de-DE" sz="900" i="0">
              <a:effectLst/>
              <a:latin typeface="Arial" pitchFamily="34" charset="0"/>
              <a:ea typeface="Calibri"/>
              <a:cs typeface="Arial" pitchFamily="34" charset="0"/>
            </a:rPr>
            <a:t>Auskunftspflichtige → Statistische Ämter der Länder → Statistisches Bundesamt.</a:t>
          </a:r>
        </a:p>
        <a:p>
          <a:pPr>
            <a:lnSpc>
              <a:spcPts val="600"/>
            </a:lnSpc>
            <a:spcAft>
              <a:spcPts val="0"/>
            </a:spcAft>
          </a:pPr>
          <a:endParaRPr lang="de-DE" sz="500" b="1" i="0">
            <a:effectLst/>
            <a:latin typeface="Arial" pitchFamily="34" charset="0"/>
            <a:ea typeface="Calibri"/>
            <a:cs typeface="Arial" pitchFamily="34" charset="0"/>
          </a:endParaRPr>
        </a:p>
        <a:p>
          <a:pPr>
            <a:lnSpc>
              <a:spcPct val="115000"/>
            </a:lnSpc>
            <a:spcAft>
              <a:spcPts val="0"/>
            </a:spcAft>
          </a:pPr>
          <a:r>
            <a:rPr lang="de-DE" sz="1000" b="1" i="0">
              <a:effectLst/>
              <a:latin typeface="Arial" pitchFamily="34" charset="0"/>
              <a:ea typeface="Calibri"/>
              <a:cs typeface="Arial" pitchFamily="34" charset="0"/>
            </a:rPr>
            <a:t>4 Genauigkeit und Zuverlässigkeit </a:t>
          </a:r>
          <a:endParaRPr lang="de-DE" sz="2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kann als hoch eingestuft werden, da die Antwortausfälle (im Bundesdurchschnitt ca. 3 - 5 Prozent) nach einem bewährten Schätzprogramm von den Statistischen Ämtern der Länder eingeschätzt werden. </a:t>
          </a:r>
        </a:p>
        <a:p>
          <a:pPr>
            <a:lnSpc>
              <a:spcPts val="1100"/>
            </a:lnSpc>
            <a:spcAft>
              <a:spcPts val="0"/>
            </a:spcAft>
          </a:pPr>
          <a:endParaRPr lang="de-DE" sz="500" i="0">
            <a:effectLst/>
            <a:latin typeface="Arial" pitchFamily="34" charset="0"/>
            <a:ea typeface="Calibri"/>
            <a:cs typeface="Arial" pitchFamily="34" charset="0"/>
          </a:endParaRPr>
        </a:p>
        <a:p>
          <a:pPr>
            <a:lnSpc>
              <a:spcPts val="1100"/>
            </a:lnSpc>
            <a:spcAft>
              <a:spcPts val="0"/>
            </a:spcAft>
          </a:pPr>
          <a:r>
            <a:rPr lang="de-DE" sz="1000" b="1" i="0">
              <a:effectLst/>
              <a:latin typeface="Arial" pitchFamily="34" charset="0"/>
              <a:ea typeface="Calibri"/>
              <a:cs typeface="Arial" pitchFamily="34" charset="0"/>
            </a:rPr>
            <a:t>5 Aktualität und Pünktlichkeit </a:t>
          </a:r>
          <a:endParaRPr lang="de-DE" sz="10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liegen etwa 5,5 Monate nach Ende des Berichtszeitraums in Form von "Eckzahlen" vor. </a:t>
          </a:r>
        </a:p>
        <a:p>
          <a:pPr>
            <a:lnSpc>
              <a:spcPts val="600"/>
            </a:lnSpc>
            <a:spcAft>
              <a:spcPts val="0"/>
            </a:spcAft>
          </a:pPr>
          <a:endParaRPr lang="de-DE" sz="500" i="0">
            <a:effectLst/>
            <a:latin typeface="Arial" pitchFamily="34" charset="0"/>
            <a:ea typeface="Calibri"/>
            <a:cs typeface="Arial" pitchFamily="34" charset="0"/>
          </a:endParaRPr>
        </a:p>
        <a:p>
          <a:pPr>
            <a:lnSpc>
              <a:spcPts val="1100"/>
            </a:lnSpc>
            <a:spcAft>
              <a:spcPts val="0"/>
            </a:spcAft>
          </a:pPr>
          <a:r>
            <a:rPr lang="de-DE" sz="1000" b="1" i="0">
              <a:effectLst/>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Seit 1991 ist die räumliche Vergleichbarkeit der Daten für Deutschland, das frühere Bundesgebiet sowie die neuen Länder gegeben.</a:t>
          </a:r>
        </a:p>
        <a:p>
          <a:pPr marL="108000">
            <a:lnSpc>
              <a:spcPct val="100000"/>
            </a:lnSpc>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zur Ergänzungserhebung im Bauhauptgewerbe ist gegeben. Methodische Änderungen sowie Veränderungen des Berichtskreises können - je nach Umfang - Einschränkungen der zeitlichen Vergleichbarkeit zur Folge haben, welche mit Fortschritt der regionalen Betrachtungstiefe höher ausfallen.  </a:t>
          </a:r>
        </a:p>
        <a:p>
          <a:pPr>
            <a:lnSpc>
              <a:spcPts val="1100"/>
            </a:lnSpc>
            <a:spcAft>
              <a:spcPts val="0"/>
            </a:spcAft>
          </a:pPr>
          <a:endParaRPr lang="de-DE" sz="500" i="0">
            <a:effectLst/>
            <a:latin typeface="Arial" pitchFamily="34" charset="0"/>
            <a:ea typeface="Calibri"/>
            <a:cs typeface="Arial" pitchFamily="34" charset="0"/>
          </a:endParaRPr>
        </a:p>
        <a:p>
          <a:pPr>
            <a:lnSpc>
              <a:spcPts val="1100"/>
            </a:lnSpc>
            <a:spcAft>
              <a:spcPts val="0"/>
            </a:spcAft>
          </a:pPr>
          <a:r>
            <a:rPr lang="de-DE" sz="1000" b="1" i="0">
              <a:effectLst/>
              <a:latin typeface="Arial" pitchFamily="34" charset="0"/>
              <a:ea typeface="Calibri"/>
              <a:cs typeface="Arial" pitchFamily="34" charset="0"/>
            </a:rPr>
            <a:t>7 Kohärenz </a:t>
          </a:r>
          <a:endParaRPr lang="de-DE" sz="10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Die Statistiken im Bereich Bauhauptgewerbe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eaLnBrk="1" fontAlgn="auto" latinLnBrk="0" hangingPunct="1">
            <a:lnSpc>
              <a:spcPct val="100000"/>
            </a:lnSpc>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lang="de-DE" sz="900" b="0" i="0" baseline="0">
              <a:solidFill>
                <a:schemeClr val="dk1"/>
              </a:solidFill>
              <a:effectLst/>
              <a:latin typeface="Arial" panose="020B0604020202020204" pitchFamily="34" charset="0"/>
              <a:ea typeface="+mn-ea"/>
              <a:cs typeface="Arial" panose="020B0604020202020204" pitchFamily="34" charset="0"/>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0">
              <a:latin typeface="Arial" pitchFamily="34" charset="0"/>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lang="de-DE" sz="900" b="0">
              <a:latin typeface="Arial" pitchFamily="34" charset="0"/>
              <a:cs typeface="Arial" pitchFamily="34" charset="0"/>
            </a:rPr>
            <a:t>Statistisches Bundesamt; ergänzt um berichtsbezogene Hinweise des Statistischen Amtes Mecklenburg-Vorpommern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2990</xdr:colOff>
      <xdr:row>0</xdr:row>
      <xdr:rowOff>687151</xdr:rowOff>
    </xdr:from>
    <xdr:to>
      <xdr:col>0</xdr:col>
      <xdr:colOff>6111164</xdr:colOff>
      <xdr:row>59</xdr:row>
      <xdr:rowOff>142875</xdr:rowOff>
    </xdr:to>
    <xdr:sp macro="" textlink="">
      <xdr:nvSpPr>
        <xdr:cNvPr id="2" name="Textfeld 1"/>
        <xdr:cNvSpPr txBox="1"/>
      </xdr:nvSpPr>
      <xdr:spPr>
        <a:xfrm>
          <a:off x="2990" y="687151"/>
          <a:ext cx="6108174" cy="88310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Jährliche Erhebung im Ausbaugewerbe und bei Bauträgern (EVAS-Nr. </a:t>
          </a:r>
          <a:r>
            <a:rPr lang="de-DE" sz="900" i="0">
              <a:solidFill>
                <a:sysClr val="windowText" lastClr="000000"/>
              </a:solidFill>
              <a:effectLst/>
              <a:latin typeface="Arial" pitchFamily="34" charset="0"/>
              <a:ea typeface="Calibri"/>
              <a:cs typeface="Arial" pitchFamily="34" charset="0"/>
            </a:rPr>
            <a:t>44241</a:t>
          </a:r>
          <a:r>
            <a:rPr lang="de-DE" sz="900" i="0">
              <a:effectLst/>
              <a:latin typeface="Arial" pitchFamily="34" charset="0"/>
              <a:ea typeface="Calibri"/>
              <a:cs typeface="Arial" pitchFamily="34" charset="0"/>
            </a:rPr>
            <a:t>).</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2. Vierteljahr.</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Jährlich.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 von Unternehmen mit 10 und mehr tätigen Personen.</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Die jährliche Erhebung im Ausbaugewerbe und bei Bauträgern ist eine Totalerhebung mit Abschneidegrenze. Die Erhebung umfasst die Gruppen 41.1 (Erschließung von Grundstücken, Bauträger), 43.2 (Bauinstallation) und 43.3 (sonstiger Ausbau) der NACE Rev. 2 bzw. WZ 2008.</a:t>
          </a:r>
          <a:endParaRPr lang="de-DE" sz="9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Rechtsgrundlagen:</a:t>
          </a:r>
          <a:r>
            <a:rPr lang="de-DE" sz="900" i="0">
              <a:effectLst/>
              <a:latin typeface="Arial" pitchFamily="34" charset="0"/>
              <a:ea typeface="Calibri"/>
              <a:cs typeface="Arial" pitchFamily="34" charset="0"/>
            </a:rPr>
            <a:t> </a:t>
          </a:r>
        </a:p>
        <a:p>
          <a:pPr marL="216000" indent="-108000">
            <a:lnSpc>
              <a:spcPct val="100000"/>
            </a:lnSpc>
            <a:spcAft>
              <a:spcPts val="0"/>
            </a:spcAft>
            <a:buFont typeface="Arial" panose="020B0604020202020204" pitchFamily="34" charset="0"/>
            <a:buChar char="­"/>
          </a:pPr>
          <a:r>
            <a:rPr lang="de-DE" sz="900" i="0" u="none">
              <a:effectLst/>
              <a:latin typeface="Arial" pitchFamily="34" charset="0"/>
              <a:ea typeface="Calibri"/>
              <a:cs typeface="Arial" pitchFamily="34" charset="0"/>
            </a:rPr>
            <a:t>Bundesrecht: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00" i="0" u="none">
              <a:effectLst/>
              <a:latin typeface="Arial" pitchFamily="34" charset="0"/>
              <a:ea typeface="Calibri"/>
              <a:cs typeface="Arial" pitchFamily="34" charset="0"/>
            </a:rPr>
            <a:t>EU-Recht: Verordnung </a:t>
          </a:r>
          <a:r>
            <a:rPr lang="de-DE" sz="900" i="0">
              <a:effectLst/>
              <a:latin typeface="Arial" pitchFamily="34" charset="0"/>
              <a:ea typeface="Calibri"/>
              <a:cs typeface="Arial" pitchFamily="34" charset="0"/>
            </a:rPr>
            <a:t>(EG) Nr. 295/2008 des Europäischen Parlaments und des Rates über die strukturelle Unternehmensstatistik,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endParaRPr lang="de-DE" sz="400">
            <a:effectLst/>
            <a:latin typeface="Arial" panose="020B0604020202020204" pitchFamily="34" charset="0"/>
            <a:cs typeface="Arial" panose="020B0604020202020204" pitchFamily="34" charset="0"/>
          </a:endParaRPr>
        </a:p>
        <a:p>
          <a:pPr>
            <a:lnSpc>
              <a:spcPct val="115000"/>
            </a:lnSpc>
            <a:spcAft>
              <a:spcPts val="0"/>
            </a:spcAft>
          </a:pPr>
          <a:r>
            <a:rPr lang="de-DE" sz="1000" b="1" i="0">
              <a:effectLst/>
              <a:latin typeface="Arial" pitchFamily="34" charset="0"/>
              <a:ea typeface="Calibri"/>
              <a:cs typeface="Arial" pitchFamily="34" charset="0"/>
            </a:rPr>
            <a:t>2 Inhalte und Nutzerbedarf</a:t>
          </a: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Tätige Personen, Entgelte, geleistete Arbeitsstunden, Umsatz für das 2. Vierteljahrl des laufenden Jahres sowie der Umsatz des Vorjahres.</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Die Erhebung liefert wichtige Daten zur Struktur dieses Wirtschaftsbereichs.</a:t>
          </a:r>
        </a:p>
        <a:p>
          <a:endParaRPr lang="de-DE" sz="500">
            <a:effectLst/>
            <a:latin typeface="Arial" panose="020B0604020202020204" pitchFamily="34" charset="0"/>
            <a:cs typeface="Arial" panose="020B0604020202020204" pitchFamily="34" charset="0"/>
          </a:endParaRPr>
        </a:p>
        <a:p>
          <a:pPr>
            <a:lnSpc>
              <a:spcPct val="115000"/>
            </a:lnSpc>
            <a:spcAft>
              <a:spcPts val="0"/>
            </a:spcAft>
          </a:pPr>
          <a:r>
            <a:rPr lang="de-DE" sz="1000" b="1" i="0">
              <a:effectLst/>
              <a:latin typeface="Arial" pitchFamily="34" charset="0"/>
              <a:ea typeface="Calibri"/>
              <a:cs typeface="Arial" pitchFamily="34" charset="0"/>
            </a:rPr>
            <a:t>3 Methodik</a:t>
          </a: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Die jährliche Erhebung im Ausbaugewerbe und bei Bauträgern ist eine Primärerhebung der Betriebe von Unternehmen des Ausbaugewerbes und von Unternehmen anderer Wirtschaftsbereiche mit 10 und mehr tätigen Personen.</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Aft>
              <a:spcPts val="0"/>
            </a:spcAft>
          </a:pPr>
          <a:r>
            <a:rPr lang="de-DE" sz="900" i="0">
              <a:effectLst/>
              <a:latin typeface="Arial" pitchFamily="34" charset="0"/>
              <a:ea typeface="Calibri"/>
              <a:cs typeface="Arial" pitchFamily="34" charset="0"/>
            </a:rPr>
            <a:t>Auskunftspflichtige → Statistische Ämter der Länder → Statistisches Bundesamt.</a:t>
          </a:r>
        </a:p>
        <a:p>
          <a:endParaRPr lang="de-DE" sz="400">
            <a:effectLst/>
            <a:latin typeface="Arial" panose="020B0604020202020204" pitchFamily="34" charset="0"/>
            <a:cs typeface="Arial" panose="020B0604020202020204" pitchFamily="34" charset="0"/>
          </a:endParaRPr>
        </a:p>
        <a:p>
          <a:pPr>
            <a:lnSpc>
              <a:spcPct val="115000"/>
            </a:lnSpc>
            <a:spcAft>
              <a:spcPts val="0"/>
            </a:spcAft>
          </a:pPr>
          <a:r>
            <a:rPr lang="de-DE" sz="1000" b="1" i="0">
              <a:effectLst/>
              <a:latin typeface="Arial" pitchFamily="34" charset="0"/>
              <a:ea typeface="Calibri"/>
              <a:cs typeface="Arial" pitchFamily="34" charset="0"/>
            </a:rPr>
            <a:t>4 Genauigkeit und Zuverlässigkeit </a:t>
          </a: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kann als hoch eingestuft werden, da die Antwortausfälle (im Bundesdurchschnitt ca. 3 - 5 Prozent) nach einem bewährten Schätzprogramm von den Statistischen Ämtern der Länder eingeschätzt werden. </a:t>
          </a:r>
        </a:p>
        <a:p>
          <a:pPr>
            <a:lnSpc>
              <a:spcPts val="500"/>
            </a:lnSpc>
          </a:pPr>
          <a:endParaRPr lang="de-DE" sz="500" i="0">
            <a:effectLst/>
            <a:latin typeface="Arial" panose="020B0604020202020204" pitchFamily="34" charset="0"/>
            <a:cs typeface="Arial" panose="020B0604020202020204" pitchFamily="34" charset="0"/>
          </a:endParaRPr>
        </a:p>
        <a:p>
          <a:pPr>
            <a:lnSpc>
              <a:spcPts val="1000"/>
            </a:lnSpc>
            <a:spcAft>
              <a:spcPts val="0"/>
            </a:spcAft>
          </a:pPr>
          <a:r>
            <a:rPr lang="de-DE" sz="1000" b="1" i="0">
              <a:effectLst/>
              <a:latin typeface="Arial" pitchFamily="34" charset="0"/>
              <a:ea typeface="Calibri"/>
              <a:cs typeface="Arial" pitchFamily="34" charset="0"/>
            </a:rPr>
            <a:t>5 Aktualität und Pünktlichkeit </a:t>
          </a:r>
        </a:p>
        <a:p>
          <a:pPr marL="108000">
            <a:lnSpc>
              <a:spcPct val="100000"/>
            </a:lnSpc>
            <a:spcAft>
              <a:spcPts val="0"/>
            </a:spcAft>
          </a:pPr>
          <a:r>
            <a:rPr lang="de-DE" sz="900" b="1" i="0">
              <a:effectLst/>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liegen etwa 5,5 Monate nach Ende des Berichtszeitraums in Form von "Eckzahlen" vor.</a:t>
          </a:r>
        </a:p>
        <a:p>
          <a:endParaRPr lang="de-DE" sz="500">
            <a:effectLst/>
            <a:latin typeface="Arial" panose="020B0604020202020204" pitchFamily="34" charset="0"/>
            <a:cs typeface="Arial" panose="020B0604020202020204" pitchFamily="34" charset="0"/>
          </a:endParaRPr>
        </a:p>
        <a:p>
          <a:pPr>
            <a:lnSpc>
              <a:spcPts val="1100"/>
            </a:lnSpc>
            <a:spcAft>
              <a:spcPts val="0"/>
            </a:spcAft>
          </a:pPr>
          <a:r>
            <a:rPr lang="de-DE" sz="1000" b="1" i="0">
              <a:effectLst/>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Seit 1991 ist die räumliche Vergleichbarkeit der Daten für Deutschland, das frühere Bundesgebiet sowie die neuen Länder gegeben.</a:t>
          </a:r>
        </a:p>
        <a:p>
          <a:pPr marL="108000" marR="0" lvl="0" indent="0" defTabSz="914400" eaLnBrk="1" fontAlgn="auto" latinLnBrk="0" hangingPunct="1">
            <a:lnSpc>
              <a:spcPct val="100000"/>
            </a:lnSpc>
            <a:spcBef>
              <a:spcPts val="0"/>
            </a:spcBef>
            <a:spcAft>
              <a:spcPts val="0"/>
            </a:spcAft>
            <a:buClrTx/>
            <a:buSzTx/>
            <a:buFontTx/>
            <a:buNone/>
            <a:tabLst/>
            <a:defRPr/>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zur jährlichen Erhebung im Ausbaugewerbe und bei Bauträgern ist gegeben.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Methodische Änderungen sowie Veränderungen des Berichtskreises können - je nach Umfang - Einschränkungen der zeitlichen Vergleichbarkeit zur Folge haben, welche mit Fortschritt der regionalen Betrachtungstiefe höher ausfallen.  </a:t>
          </a:r>
        </a:p>
        <a:p>
          <a:pPr>
            <a:lnSpc>
              <a:spcPts val="500"/>
            </a:lnSpc>
          </a:pPr>
          <a:endParaRPr lang="de-DE" sz="500">
            <a:effectLst/>
            <a:latin typeface="Arial" panose="020B0604020202020204" pitchFamily="34" charset="0"/>
            <a:cs typeface="Arial" panose="020B0604020202020204" pitchFamily="34" charset="0"/>
          </a:endParaRPr>
        </a:p>
        <a:p>
          <a:pPr>
            <a:lnSpc>
              <a:spcPts val="1000"/>
            </a:lnSpc>
            <a:spcAft>
              <a:spcPts val="0"/>
            </a:spcAft>
          </a:pPr>
          <a:r>
            <a:rPr lang="de-DE" sz="1000" b="1" i="0">
              <a:effectLst/>
              <a:latin typeface="Arial" pitchFamily="34" charset="0"/>
              <a:ea typeface="Calibri"/>
              <a:cs typeface="Arial" pitchFamily="34" charset="0"/>
            </a:rPr>
            <a:t>7 Kohärenz </a:t>
          </a:r>
          <a:endParaRPr lang="de-DE" sz="10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Die Statistiken im Bereich Ausbaugewerbe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eaLnBrk="1" fontAlgn="auto" latinLnBrk="0" hangingPunct="1">
            <a:lnSpc>
              <a:spcPct val="100000"/>
            </a:lnSpc>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a:t>
          </a:r>
          <a:r>
            <a:rPr lang="de-DE" sz="1100" b="1" i="0" baseline="0">
              <a:solidFill>
                <a:schemeClr val="dk1"/>
              </a:solidFill>
              <a:effectLst/>
              <a:latin typeface="+mn-lt"/>
              <a:ea typeface="+mn-ea"/>
              <a:cs typeface="+mn-cs"/>
            </a:rPr>
            <a:t>: </a:t>
          </a:r>
          <a:r>
            <a:rPr lang="de-DE" sz="900" b="0" i="0" baseline="0">
              <a:solidFill>
                <a:schemeClr val="dk1"/>
              </a:solidFill>
              <a:effectLst/>
              <a:latin typeface="Arial" panose="020B0604020202020204" pitchFamily="34" charset="0"/>
              <a:ea typeface="+mn-ea"/>
              <a:cs typeface="Arial" panose="020B0604020202020204" pitchFamily="34" charset="0"/>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p>
        <a:p>
          <a:pPr eaLnBrk="1" fontAlgn="auto" latinLnBrk="0" hangingPunct="1"/>
          <a:endParaRPr lang="de-DE" sz="600">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8 Verbreitung und Kommunikation</a:t>
          </a:r>
        </a:p>
        <a:p>
          <a:pPr marL="108000" eaLnBrk="1" fontAlgn="auto" latinLnBrk="0" hangingPunct="1">
            <a:lnSpc>
              <a:spcPct val="100000"/>
            </a:lnSpc>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a:t>
          </a:r>
          <a:r>
            <a:rPr lang="de-DE" sz="1100" b="1" i="0" baseline="0">
              <a:solidFill>
                <a:schemeClr val="dk1"/>
              </a:solidFill>
              <a:effectLst/>
              <a:latin typeface="+mn-lt"/>
              <a:ea typeface="+mn-ea"/>
              <a:cs typeface="+mn-cs"/>
            </a:rPr>
            <a:t>  </a:t>
          </a:r>
          <a:r>
            <a:rPr lang="de-DE" sz="900" b="0" i="0" baseline="0">
              <a:solidFill>
                <a:schemeClr val="dk1"/>
              </a:solidFill>
              <a:effectLst/>
              <a:latin typeface="Arial" panose="020B0604020202020204" pitchFamily="34" charset="0"/>
              <a:ea typeface="+mn-ea"/>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900">
            <a:effectLst/>
            <a:latin typeface="Arial" panose="020B0604020202020204" pitchFamily="34" charset="0"/>
            <a:cs typeface="Arial" panose="020B0604020202020204" pitchFamily="34" charset="0"/>
          </a:endParaRPr>
        </a:p>
        <a:p>
          <a:endParaRPr lang="de-DE" sz="4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Quelle:</a:t>
          </a: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Statistisches Bundesamt; ergänzt um berichtsbezogene Hinweise des Statistischen Amtes Mecklenburg-Vorpommern</a:t>
          </a:r>
        </a:p>
        <a:p>
          <a:pPr>
            <a:lnSpc>
              <a:spcPts val="700"/>
            </a:lnSpc>
          </a:pP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hyperlink" Target="https://www.statistikportal.de/de/bauen-und-handwerk"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Bauen" TargetMode="External"/><Relationship Id="rId6" Type="http://schemas.openxmlformats.org/officeDocument/2006/relationships/printerSettings" Target="../printerSettings/printerSettings36.bin"/><Relationship Id="rId5" Type="http://schemas.openxmlformats.org/officeDocument/2006/relationships/hyperlink" Target="mailto:baugewerbe@statistik-mv.de" TargetMode="External"/><Relationship Id="rId4" Type="http://schemas.openxmlformats.org/officeDocument/2006/relationships/hyperlink" Target="https://www.destatis.de/DE/Themen/Branchen-Unternehmen/Bauen/_inhalt.html;jsessionid=C0EBF916FC23F66BF801839C100B8A8F.internet722" TargetMode="External"/></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ColWidth="11.42578125" defaultRowHeight="12.75" x14ac:dyDescent="0.2"/>
  <cols>
    <col min="1" max="1" width="10.5703125" style="100" customWidth="1"/>
    <col min="2" max="2" width="55.5703125" style="100" customWidth="1"/>
    <col min="3" max="3" width="8.5703125" style="100" customWidth="1"/>
    <col min="4" max="4" width="16.5703125" style="100" customWidth="1"/>
    <col min="5" max="16384" width="11.42578125" style="100"/>
  </cols>
  <sheetData>
    <row r="1" spans="1:4" ht="50.1" customHeight="1" thickBot="1" x14ac:dyDescent="0.55000000000000004">
      <c r="A1" s="218" t="s">
        <v>1</v>
      </c>
      <c r="B1" s="218"/>
      <c r="C1" s="219"/>
      <c r="D1" s="219"/>
    </row>
    <row r="2" spans="1:4" ht="35.1" customHeight="1" thickTop="1" x14ac:dyDescent="0.2">
      <c r="A2" s="220" t="s">
        <v>167</v>
      </c>
      <c r="B2" s="220"/>
      <c r="C2" s="221" t="s">
        <v>302</v>
      </c>
      <c r="D2" s="221"/>
    </row>
    <row r="3" spans="1:4" ht="24.95" customHeight="1" x14ac:dyDescent="0.2">
      <c r="A3" s="222"/>
      <c r="B3" s="222"/>
      <c r="C3" s="222"/>
      <c r="D3" s="222"/>
    </row>
    <row r="4" spans="1:4" ht="24.95" customHeight="1" x14ac:dyDescent="0.2">
      <c r="A4" s="213" t="s">
        <v>168</v>
      </c>
      <c r="B4" s="214"/>
      <c r="C4" s="214"/>
      <c r="D4" s="214"/>
    </row>
    <row r="5" spans="1:4" ht="24.95" customHeight="1" x14ac:dyDescent="0.2">
      <c r="A5" s="213" t="s">
        <v>225</v>
      </c>
      <c r="B5" s="214"/>
      <c r="C5" s="214"/>
      <c r="D5" s="214"/>
    </row>
    <row r="6" spans="1:4" ht="24.95" customHeight="1" x14ac:dyDescent="0.2">
      <c r="A6" s="213" t="s">
        <v>17</v>
      </c>
      <c r="B6" s="213"/>
      <c r="C6" s="213"/>
      <c r="D6" s="215"/>
    </row>
    <row r="7" spans="1:4" ht="40.35" customHeight="1" x14ac:dyDescent="0.35">
      <c r="A7" s="212" t="s">
        <v>306</v>
      </c>
      <c r="B7" s="216"/>
      <c r="C7" s="216"/>
      <c r="D7" s="216"/>
    </row>
    <row r="8" spans="1:4" ht="39.950000000000003" customHeight="1" x14ac:dyDescent="0.2">
      <c r="A8" s="217"/>
      <c r="B8" s="217"/>
      <c r="C8" s="217"/>
      <c r="D8" s="217"/>
    </row>
    <row r="9" spans="1:4" ht="24.95" customHeight="1" x14ac:dyDescent="0.35">
      <c r="A9" s="212"/>
      <c r="B9" s="212"/>
      <c r="C9" s="212"/>
      <c r="D9" s="212"/>
    </row>
    <row r="10" spans="1:4" ht="24.95" customHeight="1" x14ac:dyDescent="0.35">
      <c r="A10" s="212"/>
      <c r="B10" s="212"/>
      <c r="C10" s="212"/>
      <c r="D10" s="212"/>
    </row>
    <row r="11" spans="1:4" ht="24.95" customHeight="1" x14ac:dyDescent="0.2">
      <c r="A11" s="211"/>
      <c r="B11" s="211"/>
      <c r="C11" s="211"/>
      <c r="D11" s="211"/>
    </row>
    <row r="12" spans="1:4" ht="24.95" customHeight="1" x14ac:dyDescent="0.2">
      <c r="A12" s="211"/>
      <c r="B12" s="211"/>
      <c r="C12" s="211"/>
      <c r="D12" s="211"/>
    </row>
    <row r="13" spans="1:4" ht="24.95" customHeight="1" x14ac:dyDescent="0.2">
      <c r="A13" s="211"/>
      <c r="B13" s="211"/>
      <c r="C13" s="211"/>
      <c r="D13" s="211"/>
    </row>
    <row r="14" spans="1:4" ht="12" customHeight="1" x14ac:dyDescent="0.2">
      <c r="A14" s="28"/>
      <c r="B14" s="200" t="s">
        <v>94</v>
      </c>
      <c r="C14" s="200"/>
      <c r="D14" s="29" t="s">
        <v>307</v>
      </c>
    </row>
    <row r="15" spans="1:4" ht="12" customHeight="1" x14ac:dyDescent="0.2">
      <c r="A15" s="28"/>
      <c r="B15" s="200"/>
      <c r="C15" s="200"/>
      <c r="D15" s="30"/>
    </row>
    <row r="16" spans="1:4" ht="12" customHeight="1" x14ac:dyDescent="0.2">
      <c r="A16" s="28"/>
      <c r="B16" s="200" t="s">
        <v>2</v>
      </c>
      <c r="C16" s="200"/>
      <c r="D16" s="29" t="s">
        <v>357</v>
      </c>
    </row>
    <row r="17" spans="1:4" ht="12" customHeight="1" x14ac:dyDescent="0.2">
      <c r="A17" s="28"/>
      <c r="B17" s="200"/>
      <c r="C17" s="200"/>
      <c r="D17" s="29"/>
    </row>
    <row r="18" spans="1:4" ht="12" customHeight="1" x14ac:dyDescent="0.2">
      <c r="A18" s="31"/>
      <c r="B18" s="201"/>
      <c r="C18" s="201"/>
      <c r="D18" s="32"/>
    </row>
    <row r="19" spans="1:4" ht="12" customHeight="1" x14ac:dyDescent="0.2">
      <c r="A19" s="204"/>
      <c r="B19" s="204"/>
      <c r="C19" s="204"/>
      <c r="D19" s="204"/>
    </row>
    <row r="20" spans="1:4" ht="12" customHeight="1" x14ac:dyDescent="0.2">
      <c r="A20" s="205" t="s">
        <v>3</v>
      </c>
      <c r="B20" s="205"/>
      <c r="C20" s="205"/>
      <c r="D20" s="205"/>
    </row>
    <row r="21" spans="1:4" ht="12" customHeight="1" x14ac:dyDescent="0.2">
      <c r="A21" s="205" t="s">
        <v>93</v>
      </c>
      <c r="B21" s="205"/>
      <c r="C21" s="205"/>
      <c r="D21" s="205"/>
    </row>
    <row r="22" spans="1:4" ht="12" customHeight="1" x14ac:dyDescent="0.2">
      <c r="A22" s="206"/>
      <c r="B22" s="206"/>
      <c r="C22" s="206"/>
      <c r="D22" s="206"/>
    </row>
    <row r="23" spans="1:4" ht="12" customHeight="1" x14ac:dyDescent="0.2">
      <c r="A23" s="207" t="s">
        <v>308</v>
      </c>
      <c r="B23" s="207"/>
      <c r="C23" s="207"/>
      <c r="D23" s="207"/>
    </row>
    <row r="24" spans="1:4" ht="12" customHeight="1" x14ac:dyDescent="0.2">
      <c r="A24" s="205"/>
      <c r="B24" s="205"/>
      <c r="C24" s="205"/>
      <c r="D24" s="205"/>
    </row>
    <row r="25" spans="1:4" ht="12" customHeight="1" x14ac:dyDescent="0.2">
      <c r="A25" s="208" t="s">
        <v>309</v>
      </c>
      <c r="B25" s="208"/>
      <c r="C25" s="208"/>
      <c r="D25" s="208"/>
    </row>
    <row r="26" spans="1:4" ht="12" customHeight="1" x14ac:dyDescent="0.2">
      <c r="A26" s="208" t="s">
        <v>61</v>
      </c>
      <c r="B26" s="208"/>
      <c r="C26" s="208"/>
      <c r="D26" s="208"/>
    </row>
    <row r="27" spans="1:4" ht="12" customHeight="1" x14ac:dyDescent="0.2">
      <c r="A27" s="209"/>
      <c r="B27" s="209"/>
      <c r="C27" s="209"/>
      <c r="D27" s="209"/>
    </row>
    <row r="28" spans="1:4" ht="12" customHeight="1" x14ac:dyDescent="0.2">
      <c r="A28" s="210"/>
      <c r="B28" s="210"/>
      <c r="C28" s="210"/>
      <c r="D28" s="210"/>
    </row>
    <row r="29" spans="1:4" ht="12" customHeight="1" x14ac:dyDescent="0.2">
      <c r="A29" s="202" t="s">
        <v>4</v>
      </c>
      <c r="B29" s="202"/>
      <c r="C29" s="202"/>
      <c r="D29" s="202"/>
    </row>
    <row r="30" spans="1:4" ht="12" customHeight="1" x14ac:dyDescent="0.2">
      <c r="A30" s="203"/>
      <c r="B30" s="203"/>
      <c r="C30" s="203"/>
      <c r="D30" s="203"/>
    </row>
    <row r="31" spans="1:4" ht="12" customHeight="1" x14ac:dyDescent="0.2">
      <c r="A31" s="140" t="s">
        <v>0</v>
      </c>
      <c r="B31" s="199" t="s">
        <v>95</v>
      </c>
      <c r="C31" s="199"/>
      <c r="D31" s="199"/>
    </row>
    <row r="32" spans="1:4" ht="12" customHeight="1" x14ac:dyDescent="0.2">
      <c r="A32" s="44">
        <v>0</v>
      </c>
      <c r="B32" s="199" t="s">
        <v>96</v>
      </c>
      <c r="C32" s="199"/>
      <c r="D32" s="199"/>
    </row>
    <row r="33" spans="1:4" ht="12" customHeight="1" x14ac:dyDescent="0.2">
      <c r="A33" s="140" t="s">
        <v>5</v>
      </c>
      <c r="B33" s="199" t="s">
        <v>6</v>
      </c>
      <c r="C33" s="199"/>
      <c r="D33" s="199"/>
    </row>
    <row r="34" spans="1:4" ht="12" customHeight="1" x14ac:dyDescent="0.2">
      <c r="A34" s="140" t="s">
        <v>7</v>
      </c>
      <c r="B34" s="199" t="s">
        <v>8</v>
      </c>
      <c r="C34" s="199"/>
      <c r="D34" s="199"/>
    </row>
    <row r="35" spans="1:4" ht="12" customHeight="1" x14ac:dyDescent="0.2">
      <c r="A35" s="140" t="s">
        <v>9</v>
      </c>
      <c r="B35" s="199" t="s">
        <v>10</v>
      </c>
      <c r="C35" s="199"/>
      <c r="D35" s="199"/>
    </row>
    <row r="36" spans="1:4" ht="12" customHeight="1" x14ac:dyDescent="0.2">
      <c r="A36" s="140" t="s">
        <v>11</v>
      </c>
      <c r="B36" s="199" t="s">
        <v>97</v>
      </c>
      <c r="C36" s="199"/>
      <c r="D36" s="199"/>
    </row>
    <row r="37" spans="1:4" ht="12" customHeight="1" x14ac:dyDescent="0.2">
      <c r="A37" s="140" t="s">
        <v>12</v>
      </c>
      <c r="B37" s="199" t="s">
        <v>13</v>
      </c>
      <c r="C37" s="199"/>
      <c r="D37" s="199"/>
    </row>
    <row r="38" spans="1:4" ht="12" customHeight="1" x14ac:dyDescent="0.2">
      <c r="A38" s="140" t="s">
        <v>91</v>
      </c>
      <c r="B38" s="199" t="s">
        <v>98</v>
      </c>
      <c r="C38" s="199"/>
      <c r="D38" s="199"/>
    </row>
    <row r="39" spans="1:4" ht="12" customHeight="1" x14ac:dyDescent="0.2">
      <c r="A39" s="140"/>
      <c r="B39" s="199"/>
      <c r="C39" s="199"/>
      <c r="D39" s="199"/>
    </row>
    <row r="40" spans="1:4" ht="12" customHeight="1" x14ac:dyDescent="0.2">
      <c r="A40" s="140" t="s">
        <v>14</v>
      </c>
      <c r="B40" s="199" t="s">
        <v>125</v>
      </c>
      <c r="C40" s="199"/>
      <c r="D40" s="199"/>
    </row>
    <row r="41" spans="1:4" ht="12" customHeight="1" x14ac:dyDescent="0.2">
      <c r="A41" s="140"/>
      <c r="B41" s="140"/>
      <c r="C41" s="140"/>
      <c r="D41" s="140"/>
    </row>
    <row r="42" spans="1:4" ht="12" customHeight="1" x14ac:dyDescent="0.2">
      <c r="A42" s="104"/>
      <c r="B42" s="198"/>
      <c r="C42" s="198"/>
      <c r="D42" s="198"/>
    </row>
    <row r="43" spans="1:4" ht="12" customHeight="1" x14ac:dyDescent="0.2">
      <c r="A43" s="104"/>
      <c r="B43" s="198"/>
      <c r="C43" s="198"/>
      <c r="D43" s="198"/>
    </row>
    <row r="44" spans="1:4" x14ac:dyDescent="0.2">
      <c r="A44" s="199" t="s">
        <v>15</v>
      </c>
      <c r="B44" s="199"/>
      <c r="C44" s="199"/>
      <c r="D44" s="199"/>
    </row>
  </sheetData>
  <mergeCells count="45">
    <mergeCell ref="A1:B1"/>
    <mergeCell ref="C1:D1"/>
    <mergeCell ref="A2:B2"/>
    <mergeCell ref="C2:D2"/>
    <mergeCell ref="A3:D3"/>
    <mergeCell ref="A4:D4"/>
    <mergeCell ref="A6:D6"/>
    <mergeCell ref="A7:D7"/>
    <mergeCell ref="A9:D9"/>
    <mergeCell ref="A5:D5"/>
    <mergeCell ref="A8:D8"/>
    <mergeCell ref="A13:D13"/>
    <mergeCell ref="A10:D10"/>
    <mergeCell ref="A11:D11"/>
    <mergeCell ref="B14:C14"/>
    <mergeCell ref="B15:C15"/>
    <mergeCell ref="A12:D12"/>
    <mergeCell ref="B16:C16"/>
    <mergeCell ref="B17:C17"/>
    <mergeCell ref="B18:C18"/>
    <mergeCell ref="A29:D29"/>
    <mergeCell ref="A30:D30"/>
    <mergeCell ref="A19:D19"/>
    <mergeCell ref="A20:D20"/>
    <mergeCell ref="A21:D21"/>
    <mergeCell ref="A22:D22"/>
    <mergeCell ref="A23:D23"/>
    <mergeCell ref="A24:D24"/>
    <mergeCell ref="A25:D25"/>
    <mergeCell ref="A26:D26"/>
    <mergeCell ref="A27:D27"/>
    <mergeCell ref="A28:D28"/>
    <mergeCell ref="B31:D31"/>
    <mergeCell ref="B32:D32"/>
    <mergeCell ref="B33:D33"/>
    <mergeCell ref="B34:D34"/>
    <mergeCell ref="B35:D35"/>
    <mergeCell ref="B42:D42"/>
    <mergeCell ref="B43:D43"/>
    <mergeCell ref="A44:D44"/>
    <mergeCell ref="B36:D36"/>
    <mergeCell ref="B37:D37"/>
    <mergeCell ref="B38:D38"/>
    <mergeCell ref="B39:D39"/>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8"/>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1.45" customHeight="1" x14ac:dyDescent="0.2"/>
  <cols>
    <col min="1" max="1" width="3.28515625" style="17" customWidth="1"/>
    <col min="2" max="2" width="5.85546875" style="21" customWidth="1"/>
    <col min="3" max="3" width="31.7109375" style="22" customWidth="1"/>
    <col min="4" max="4" width="8.28515625" style="17" customWidth="1"/>
    <col min="5" max="5" width="6.7109375" style="17" customWidth="1"/>
    <col min="6" max="10" width="7.28515625" style="17" customWidth="1"/>
    <col min="11" max="16384" width="11.42578125" style="17"/>
  </cols>
  <sheetData>
    <row r="1" spans="1:10" ht="20.100000000000001" customHeight="1" x14ac:dyDescent="0.2">
      <c r="A1" s="247" t="s">
        <v>65</v>
      </c>
      <c r="B1" s="248"/>
      <c r="C1" s="248"/>
      <c r="D1" s="275" t="s">
        <v>172</v>
      </c>
      <c r="E1" s="275"/>
      <c r="F1" s="275"/>
      <c r="G1" s="275"/>
      <c r="H1" s="275"/>
      <c r="I1" s="275"/>
      <c r="J1" s="276"/>
    </row>
    <row r="2" spans="1:10" ht="35.1" customHeight="1" x14ac:dyDescent="0.2">
      <c r="A2" s="251" t="s">
        <v>137</v>
      </c>
      <c r="B2" s="252"/>
      <c r="C2" s="252"/>
      <c r="D2" s="277" t="s">
        <v>338</v>
      </c>
      <c r="E2" s="277"/>
      <c r="F2" s="277"/>
      <c r="G2" s="277"/>
      <c r="H2" s="277"/>
      <c r="I2" s="277"/>
      <c r="J2" s="278"/>
    </row>
    <row r="3" spans="1:10" ht="11.45" customHeight="1" x14ac:dyDescent="0.2">
      <c r="A3" s="255" t="s">
        <v>80</v>
      </c>
      <c r="B3" s="257" t="s">
        <v>64</v>
      </c>
      <c r="C3" s="257" t="s">
        <v>41</v>
      </c>
      <c r="D3" s="257" t="s">
        <v>59</v>
      </c>
      <c r="E3" s="257" t="s">
        <v>99</v>
      </c>
      <c r="F3" s="260"/>
      <c r="G3" s="260"/>
      <c r="H3" s="260"/>
      <c r="I3" s="260"/>
      <c r="J3" s="261"/>
    </row>
    <row r="4" spans="1:10" ht="11.45" customHeight="1" x14ac:dyDescent="0.2">
      <c r="A4" s="255"/>
      <c r="B4" s="257"/>
      <c r="C4" s="257"/>
      <c r="D4" s="257"/>
      <c r="E4" s="243" t="s">
        <v>226</v>
      </c>
      <c r="F4" s="243" t="s">
        <v>227</v>
      </c>
      <c r="G4" s="272" t="s">
        <v>52</v>
      </c>
      <c r="H4" s="257" t="s">
        <v>48</v>
      </c>
      <c r="I4" s="257" t="s">
        <v>49</v>
      </c>
      <c r="J4" s="264" t="s">
        <v>288</v>
      </c>
    </row>
    <row r="5" spans="1:10" ht="11.45" customHeight="1" x14ac:dyDescent="0.2">
      <c r="A5" s="255"/>
      <c r="B5" s="257"/>
      <c r="C5" s="257"/>
      <c r="D5" s="257"/>
      <c r="E5" s="260"/>
      <c r="F5" s="243"/>
      <c r="G5" s="272"/>
      <c r="H5" s="257"/>
      <c r="I5" s="257"/>
      <c r="J5" s="264"/>
    </row>
    <row r="6" spans="1:10" ht="11.45" customHeight="1" x14ac:dyDescent="0.2">
      <c r="A6" s="255"/>
      <c r="B6" s="257"/>
      <c r="C6" s="257"/>
      <c r="D6" s="257"/>
      <c r="E6" s="260"/>
      <c r="F6" s="243"/>
      <c r="G6" s="272"/>
      <c r="H6" s="257"/>
      <c r="I6" s="257"/>
      <c r="J6" s="264"/>
    </row>
    <row r="7" spans="1:10" ht="11.45" customHeight="1" x14ac:dyDescent="0.2">
      <c r="A7" s="255"/>
      <c r="B7" s="257"/>
      <c r="C7" s="257"/>
      <c r="D7" s="257" t="s">
        <v>164</v>
      </c>
      <c r="E7" s="257"/>
      <c r="F7" s="257"/>
      <c r="G7" s="257"/>
      <c r="H7" s="257"/>
      <c r="I7" s="257"/>
      <c r="J7" s="264"/>
    </row>
    <row r="8" spans="1:10" ht="11.45" customHeight="1" x14ac:dyDescent="0.2">
      <c r="A8" s="33">
        <v>1</v>
      </c>
      <c r="B8" s="34">
        <v>2</v>
      </c>
      <c r="C8" s="35">
        <v>3</v>
      </c>
      <c r="D8" s="35">
        <v>4</v>
      </c>
      <c r="E8" s="35">
        <v>5</v>
      </c>
      <c r="F8" s="35">
        <v>6</v>
      </c>
      <c r="G8" s="35">
        <v>7</v>
      </c>
      <c r="H8" s="35">
        <v>8</v>
      </c>
      <c r="I8" s="35">
        <v>9</v>
      </c>
      <c r="J8" s="36">
        <v>10</v>
      </c>
    </row>
    <row r="9" spans="1:10" ht="11.45" customHeight="1" x14ac:dyDescent="0.2">
      <c r="A9" s="88"/>
      <c r="B9" s="18"/>
      <c r="C9" s="18"/>
      <c r="D9" s="149"/>
      <c r="E9" s="149"/>
      <c r="F9" s="149"/>
      <c r="G9" s="149"/>
      <c r="H9" s="149"/>
      <c r="I9" s="149"/>
      <c r="J9" s="149"/>
    </row>
    <row r="10" spans="1:10" ht="11.45" customHeight="1" x14ac:dyDescent="0.2">
      <c r="A10" s="78">
        <f>IF(F10&lt;&gt;"",COUNTA($F10:F$10),"")</f>
        <v>1</v>
      </c>
      <c r="B10" s="87"/>
      <c r="C10" s="16" t="s">
        <v>143</v>
      </c>
      <c r="D10" s="151">
        <v>262325</v>
      </c>
      <c r="E10" s="151">
        <v>16394</v>
      </c>
      <c r="F10" s="151">
        <v>29145</v>
      </c>
      <c r="G10" s="151">
        <v>52886</v>
      </c>
      <c r="H10" s="151">
        <v>77944</v>
      </c>
      <c r="I10" s="151">
        <v>45114</v>
      </c>
      <c r="J10" s="151">
        <v>40842</v>
      </c>
    </row>
    <row r="11" spans="1:10" ht="11.45" customHeight="1" x14ac:dyDescent="0.2">
      <c r="A11" s="78">
        <f>IF(F11&lt;&gt;"",COUNTA($F$10:F11),"")</f>
        <v>2</v>
      </c>
      <c r="B11" s="87"/>
      <c r="C11" s="80" t="s">
        <v>63</v>
      </c>
      <c r="D11" s="149">
        <v>183819</v>
      </c>
      <c r="E11" s="149">
        <v>10924</v>
      </c>
      <c r="F11" s="149">
        <v>19770</v>
      </c>
      <c r="G11" s="149">
        <v>36706</v>
      </c>
      <c r="H11" s="149">
        <v>61446</v>
      </c>
      <c r="I11" s="149">
        <v>34379</v>
      </c>
      <c r="J11" s="149">
        <v>20595</v>
      </c>
    </row>
    <row r="12" spans="1:10" ht="11.45" customHeight="1" x14ac:dyDescent="0.2">
      <c r="A12" s="78" t="str">
        <f>IF(F12&lt;&gt;"",COUNTA($F$10:F12),"")</f>
        <v/>
      </c>
      <c r="B12" s="14"/>
      <c r="C12" s="14"/>
      <c r="D12" s="149"/>
      <c r="E12" s="149"/>
      <c r="F12" s="149"/>
      <c r="G12" s="149"/>
      <c r="H12" s="149"/>
      <c r="I12" s="149"/>
      <c r="J12" s="149"/>
    </row>
    <row r="13" spans="1:10" ht="11.45" customHeight="1" x14ac:dyDescent="0.2">
      <c r="A13" s="78">
        <f>IF(F13&lt;&gt;"",COUNTA($F$10:F13),"")</f>
        <v>3</v>
      </c>
      <c r="B13" s="14" t="s">
        <v>23</v>
      </c>
      <c r="C13" s="80" t="s">
        <v>230</v>
      </c>
      <c r="D13" s="149">
        <v>82910</v>
      </c>
      <c r="E13" s="149" t="s">
        <v>5</v>
      </c>
      <c r="F13" s="149">
        <v>10612</v>
      </c>
      <c r="G13" s="149">
        <v>22756</v>
      </c>
      <c r="H13" s="149">
        <v>30097</v>
      </c>
      <c r="I13" s="149">
        <v>14412</v>
      </c>
      <c r="J13" s="149" t="s">
        <v>5</v>
      </c>
    </row>
    <row r="14" spans="1:10" ht="11.45" customHeight="1" x14ac:dyDescent="0.2">
      <c r="A14" s="78" t="str">
        <f>IF(F14&lt;&gt;"",COUNTA($F$10:F14),"")</f>
        <v/>
      </c>
      <c r="B14" s="14"/>
      <c r="C14" s="80" t="s">
        <v>147</v>
      </c>
      <c r="D14" s="149"/>
      <c r="E14" s="149"/>
      <c r="F14" s="149"/>
      <c r="G14" s="149"/>
      <c r="H14" s="149"/>
      <c r="I14" s="149"/>
      <c r="J14" s="149"/>
    </row>
    <row r="15" spans="1:10" ht="11.45" customHeight="1" x14ac:dyDescent="0.2">
      <c r="A15" s="78">
        <f>IF(F15&lt;&gt;"",COUNTA($F$10:F15),"")</f>
        <v>4</v>
      </c>
      <c r="B15" s="14" t="s">
        <v>24</v>
      </c>
      <c r="C15" s="80" t="s">
        <v>231</v>
      </c>
      <c r="D15" s="149">
        <v>82069</v>
      </c>
      <c r="E15" s="149">
        <v>3686</v>
      </c>
      <c r="F15" s="149" t="s">
        <v>5</v>
      </c>
      <c r="G15" s="149" t="s">
        <v>5</v>
      </c>
      <c r="H15" s="149">
        <v>30097</v>
      </c>
      <c r="I15" s="149">
        <v>14412</v>
      </c>
      <c r="J15" s="149" t="s">
        <v>5</v>
      </c>
    </row>
    <row r="16" spans="1:10" ht="11.45" customHeight="1" x14ac:dyDescent="0.2">
      <c r="A16" s="78">
        <f>IF(F16&lt;&gt;"",COUNTA($F$10:F16),"")</f>
        <v>5</v>
      </c>
      <c r="B16" s="14" t="s">
        <v>25</v>
      </c>
      <c r="C16" s="80" t="s">
        <v>232</v>
      </c>
      <c r="D16" s="149">
        <v>840</v>
      </c>
      <c r="E16" s="149" t="s">
        <v>5</v>
      </c>
      <c r="F16" s="149" t="s">
        <v>5</v>
      </c>
      <c r="G16" s="149" t="s">
        <v>5</v>
      </c>
      <c r="H16" s="149" t="s">
        <v>0</v>
      </c>
      <c r="I16" s="149" t="s">
        <v>0</v>
      </c>
      <c r="J16" s="149" t="s">
        <v>0</v>
      </c>
    </row>
    <row r="17" spans="1:10" ht="11.45" customHeight="1" x14ac:dyDescent="0.2">
      <c r="A17" s="78" t="str">
        <f>IF(F17&lt;&gt;"",COUNTA($F$10:F17),"")</f>
        <v/>
      </c>
      <c r="B17" s="14"/>
      <c r="C17" s="80"/>
      <c r="D17" s="149"/>
      <c r="E17" s="149"/>
      <c r="F17" s="149"/>
      <c r="G17" s="149"/>
      <c r="H17" s="149"/>
      <c r="I17" s="149"/>
      <c r="J17" s="149"/>
    </row>
    <row r="18" spans="1:10" ht="11.45" customHeight="1" x14ac:dyDescent="0.2">
      <c r="A18" s="78">
        <f>IF(F18&lt;&gt;"",COUNTA($F$10:F18),"")</f>
        <v>6</v>
      </c>
      <c r="B18" s="14" t="s">
        <v>26</v>
      </c>
      <c r="C18" s="80" t="s">
        <v>233</v>
      </c>
      <c r="D18" s="149">
        <v>53104</v>
      </c>
      <c r="E18" s="149">
        <v>331</v>
      </c>
      <c r="F18" s="149">
        <v>1121</v>
      </c>
      <c r="G18" s="149">
        <v>3182</v>
      </c>
      <c r="H18" s="149">
        <v>12303</v>
      </c>
      <c r="I18" s="149">
        <v>9210</v>
      </c>
      <c r="J18" s="149">
        <v>26957</v>
      </c>
    </row>
    <row r="19" spans="1:10" ht="11.45" customHeight="1" x14ac:dyDescent="0.2">
      <c r="A19" s="78" t="str">
        <f>IF(F19&lt;&gt;"",COUNTA($F$10:F19),"")</f>
        <v/>
      </c>
      <c r="B19" s="14"/>
      <c r="C19" s="80" t="s">
        <v>234</v>
      </c>
      <c r="D19" s="149"/>
      <c r="E19" s="149"/>
      <c r="F19" s="149"/>
      <c r="G19" s="149"/>
      <c r="H19" s="149"/>
      <c r="I19" s="149"/>
      <c r="J19" s="149"/>
    </row>
    <row r="20" spans="1:10" ht="11.45" customHeight="1" x14ac:dyDescent="0.2">
      <c r="A20" s="78">
        <f>IF(F20&lt;&gt;"",COUNTA($F$10:F20),"")</f>
        <v>7</v>
      </c>
      <c r="B20" s="14" t="s">
        <v>27</v>
      </c>
      <c r="C20" s="80" t="s">
        <v>235</v>
      </c>
      <c r="D20" s="149">
        <v>45767</v>
      </c>
      <c r="E20" s="149">
        <v>315</v>
      </c>
      <c r="F20" s="149">
        <v>754</v>
      </c>
      <c r="G20" s="149">
        <v>3016</v>
      </c>
      <c r="H20" s="149">
        <v>11878</v>
      </c>
      <c r="I20" s="149">
        <v>6616</v>
      </c>
      <c r="J20" s="149">
        <v>23188</v>
      </c>
    </row>
    <row r="21" spans="1:10" ht="11.45" customHeight="1" x14ac:dyDescent="0.2">
      <c r="A21" s="78" t="str">
        <f>IF(F21&lt;&gt;"",COUNTA($F$10:F21),"")</f>
        <v/>
      </c>
      <c r="B21" s="14"/>
      <c r="C21" s="80"/>
      <c r="D21" s="149"/>
      <c r="E21" s="149"/>
      <c r="F21" s="149"/>
      <c r="G21" s="149"/>
      <c r="H21" s="149"/>
      <c r="I21" s="149"/>
      <c r="J21" s="149"/>
    </row>
    <row r="22" spans="1:10" ht="11.45" customHeight="1" x14ac:dyDescent="0.2">
      <c r="A22" s="78">
        <f>IF(F22&lt;&gt;"",COUNTA($F$10:F22),"")</f>
        <v>8</v>
      </c>
      <c r="B22" s="14" t="s">
        <v>28</v>
      </c>
      <c r="C22" s="80" t="s">
        <v>236</v>
      </c>
      <c r="D22" s="149">
        <v>24898</v>
      </c>
      <c r="E22" s="149">
        <v>453</v>
      </c>
      <c r="F22" s="149">
        <v>691</v>
      </c>
      <c r="G22" s="149">
        <v>1826</v>
      </c>
      <c r="H22" s="149">
        <v>8779</v>
      </c>
      <c r="I22" s="149">
        <v>5902</v>
      </c>
      <c r="J22" s="149">
        <v>7246</v>
      </c>
    </row>
    <row r="23" spans="1:10" ht="11.45" customHeight="1" x14ac:dyDescent="0.2">
      <c r="A23" s="78" t="str">
        <f>IF(F23&lt;&gt;"",COUNTA($F$10:F23),"")</f>
        <v/>
      </c>
      <c r="B23" s="14"/>
      <c r="C23" s="80" t="s">
        <v>147</v>
      </c>
      <c r="D23" s="149"/>
      <c r="E23" s="149"/>
      <c r="F23" s="149"/>
      <c r="G23" s="149"/>
      <c r="H23" s="149"/>
      <c r="I23" s="149"/>
      <c r="J23" s="149"/>
    </row>
    <row r="24" spans="1:10" ht="22.5" customHeight="1" x14ac:dyDescent="0.2">
      <c r="A24" s="78">
        <f>IF(F24&lt;&gt;"",COUNTA($F$10:F24),"")</f>
        <v>9</v>
      </c>
      <c r="B24" s="80" t="s">
        <v>29</v>
      </c>
      <c r="C24" s="80" t="s">
        <v>237</v>
      </c>
      <c r="D24" s="149">
        <v>15321</v>
      </c>
      <c r="E24" s="149">
        <v>273</v>
      </c>
      <c r="F24" s="149">
        <v>380</v>
      </c>
      <c r="G24" s="149" t="s">
        <v>5</v>
      </c>
      <c r="H24" s="149">
        <v>7297</v>
      </c>
      <c r="I24" s="149">
        <v>3345</v>
      </c>
      <c r="J24" s="149" t="s">
        <v>5</v>
      </c>
    </row>
    <row r="25" spans="1:10" ht="11.45" customHeight="1" x14ac:dyDescent="0.2">
      <c r="A25" s="78">
        <f>IF(F25&lt;&gt;"",COUNTA($F$10:F25),"")</f>
        <v>10</v>
      </c>
      <c r="B25" s="14" t="s">
        <v>30</v>
      </c>
      <c r="C25" s="80" t="s">
        <v>238</v>
      </c>
      <c r="D25" s="149">
        <v>9577</v>
      </c>
      <c r="E25" s="149">
        <v>180</v>
      </c>
      <c r="F25" s="149">
        <v>310</v>
      </c>
      <c r="G25" s="149" t="s">
        <v>5</v>
      </c>
      <c r="H25" s="149">
        <v>1482</v>
      </c>
      <c r="I25" s="149">
        <v>2557</v>
      </c>
      <c r="J25" s="149" t="s">
        <v>5</v>
      </c>
    </row>
    <row r="26" spans="1:10" ht="11.45" customHeight="1" x14ac:dyDescent="0.2">
      <c r="A26" s="78" t="str">
        <f>IF(F26&lt;&gt;"",COUNTA($F$10:F26),"")</f>
        <v/>
      </c>
      <c r="B26" s="14"/>
      <c r="C26" s="80"/>
      <c r="D26" s="149"/>
      <c r="E26" s="149"/>
      <c r="F26" s="149"/>
      <c r="G26" s="149"/>
      <c r="H26" s="149"/>
      <c r="I26" s="149"/>
      <c r="J26" s="149"/>
    </row>
    <row r="27" spans="1:10" ht="11.45" customHeight="1" x14ac:dyDescent="0.2">
      <c r="A27" s="78">
        <f>IF(F27&lt;&gt;"",COUNTA($F$10:F27),"")</f>
        <v>11</v>
      </c>
      <c r="B27" s="14" t="s">
        <v>31</v>
      </c>
      <c r="C27" s="80" t="s">
        <v>239</v>
      </c>
      <c r="D27" s="149">
        <v>28598</v>
      </c>
      <c r="E27" s="149" t="s">
        <v>5</v>
      </c>
      <c r="F27" s="149">
        <v>1381</v>
      </c>
      <c r="G27" s="149">
        <v>4904</v>
      </c>
      <c r="H27" s="149">
        <v>9238</v>
      </c>
      <c r="I27" s="149">
        <v>10441</v>
      </c>
      <c r="J27" s="149" t="s">
        <v>5</v>
      </c>
    </row>
    <row r="28" spans="1:10" ht="11.45" customHeight="1" x14ac:dyDescent="0.2">
      <c r="A28" s="78" t="str">
        <f>IF(F28&lt;&gt;"",COUNTA($F$10:F28),"")</f>
        <v/>
      </c>
      <c r="B28" s="14"/>
      <c r="C28" s="80"/>
      <c r="D28" s="149"/>
      <c r="E28" s="149"/>
      <c r="F28" s="149"/>
      <c r="G28" s="149"/>
      <c r="H28" s="149"/>
      <c r="I28" s="149"/>
      <c r="J28" s="149"/>
    </row>
    <row r="29" spans="1:10" ht="22.5" customHeight="1" x14ac:dyDescent="0.2">
      <c r="A29" s="78">
        <f>IF(F29&lt;&gt;"",COUNTA($F$10:F29),"")</f>
        <v>12</v>
      </c>
      <c r="B29" s="14" t="s">
        <v>32</v>
      </c>
      <c r="C29" s="80" t="s">
        <v>240</v>
      </c>
      <c r="D29" s="149">
        <v>7778</v>
      </c>
      <c r="E29" s="149" t="s">
        <v>5</v>
      </c>
      <c r="F29" s="149">
        <v>1546</v>
      </c>
      <c r="G29" s="149">
        <v>2600</v>
      </c>
      <c r="H29" s="149">
        <v>1991</v>
      </c>
      <c r="I29" s="149" t="s">
        <v>5</v>
      </c>
      <c r="J29" s="149" t="s">
        <v>0</v>
      </c>
    </row>
    <row r="30" spans="1:10" ht="11.45" customHeight="1" x14ac:dyDescent="0.2">
      <c r="A30" s="78" t="str">
        <f>IF(F30&lt;&gt;"",COUNTA($F$10:F30),"")</f>
        <v/>
      </c>
      <c r="B30" s="14"/>
      <c r="C30" s="80"/>
      <c r="D30" s="149"/>
      <c r="E30" s="149"/>
      <c r="F30" s="149"/>
      <c r="G30" s="149"/>
      <c r="H30" s="149"/>
      <c r="I30" s="149"/>
      <c r="J30" s="149"/>
    </row>
    <row r="31" spans="1:10" ht="11.45" customHeight="1" x14ac:dyDescent="0.2">
      <c r="A31" s="78">
        <f>IF(F31&lt;&gt;"",COUNTA($F$10:F31),"")</f>
        <v>13</v>
      </c>
      <c r="B31" s="14" t="s">
        <v>33</v>
      </c>
      <c r="C31" s="80" t="s">
        <v>241</v>
      </c>
      <c r="D31" s="149">
        <v>65036</v>
      </c>
      <c r="E31" s="149">
        <v>10043</v>
      </c>
      <c r="F31" s="149">
        <v>13794</v>
      </c>
      <c r="G31" s="149">
        <v>17616</v>
      </c>
      <c r="H31" s="149">
        <v>15536</v>
      </c>
      <c r="I31" s="149" t="s">
        <v>5</v>
      </c>
      <c r="J31" s="149" t="s">
        <v>5</v>
      </c>
    </row>
    <row r="32" spans="1:10" ht="11.45" customHeight="1" x14ac:dyDescent="0.2">
      <c r="A32" s="78" t="str">
        <f>IF(F32&lt;&gt;"",COUNTA($F$10:F32),"")</f>
        <v/>
      </c>
      <c r="B32" s="14"/>
      <c r="C32" s="80" t="s">
        <v>147</v>
      </c>
      <c r="D32" s="149"/>
      <c r="E32" s="149"/>
      <c r="F32" s="149"/>
      <c r="G32" s="149"/>
      <c r="H32" s="149"/>
      <c r="I32" s="149"/>
      <c r="J32" s="149"/>
    </row>
    <row r="33" spans="1:10" ht="11.45" customHeight="1" x14ac:dyDescent="0.2">
      <c r="A33" s="78">
        <f>IF(F33&lt;&gt;"",COUNTA($F$10:F33),"")</f>
        <v>14</v>
      </c>
      <c r="B33" s="14" t="s">
        <v>34</v>
      </c>
      <c r="C33" s="80" t="s">
        <v>242</v>
      </c>
      <c r="D33" s="149">
        <v>25696</v>
      </c>
      <c r="E33" s="149" t="s">
        <v>5</v>
      </c>
      <c r="F33" s="149">
        <v>6692</v>
      </c>
      <c r="G33" s="149">
        <v>8458</v>
      </c>
      <c r="H33" s="149">
        <v>5393</v>
      </c>
      <c r="I33" s="149" t="s">
        <v>5</v>
      </c>
      <c r="J33" s="149" t="s">
        <v>0</v>
      </c>
    </row>
    <row r="34" spans="1:10" ht="11.45" customHeight="1" x14ac:dyDescent="0.2">
      <c r="A34" s="78">
        <f>IF(F34&lt;&gt;"",COUNTA($F$10:F34),"")</f>
        <v>15</v>
      </c>
      <c r="B34" s="14" t="s">
        <v>35</v>
      </c>
      <c r="C34" s="80" t="s">
        <v>243</v>
      </c>
      <c r="D34" s="149">
        <v>7993</v>
      </c>
      <c r="E34" s="149">
        <v>2623</v>
      </c>
      <c r="F34" s="149">
        <v>2231</v>
      </c>
      <c r="G34" s="149">
        <v>1785</v>
      </c>
      <c r="H34" s="149">
        <v>1353</v>
      </c>
      <c r="I34" s="149" t="s">
        <v>0</v>
      </c>
      <c r="J34" s="149" t="s">
        <v>0</v>
      </c>
    </row>
    <row r="35" spans="1:10" ht="11.45" customHeight="1" x14ac:dyDescent="0.2">
      <c r="A35" s="78">
        <f>IF(F35&lt;&gt;"",COUNTA($F$10:F35),"")</f>
        <v>16</v>
      </c>
      <c r="B35" s="14" t="s">
        <v>36</v>
      </c>
      <c r="C35" s="80" t="s">
        <v>244</v>
      </c>
      <c r="D35" s="149">
        <v>7733</v>
      </c>
      <c r="E35" s="149" t="s">
        <v>5</v>
      </c>
      <c r="F35" s="149">
        <v>1107</v>
      </c>
      <c r="G35" s="149">
        <v>2658</v>
      </c>
      <c r="H35" s="149">
        <v>3042</v>
      </c>
      <c r="I35" s="149" t="s">
        <v>5</v>
      </c>
      <c r="J35" s="149" t="s">
        <v>0</v>
      </c>
    </row>
    <row r="36" spans="1:10" ht="22.5" customHeight="1" x14ac:dyDescent="0.2">
      <c r="A36" s="78">
        <f>IF(F36&lt;&gt;"",COUNTA($F$10:F36),"")</f>
        <v>17</v>
      </c>
      <c r="B36" s="80" t="s">
        <v>37</v>
      </c>
      <c r="C36" s="80" t="s">
        <v>245</v>
      </c>
      <c r="D36" s="149">
        <v>353</v>
      </c>
      <c r="E36" s="149" t="s">
        <v>5</v>
      </c>
      <c r="F36" s="149" t="s">
        <v>5</v>
      </c>
      <c r="G36" s="149" t="s">
        <v>0</v>
      </c>
      <c r="H36" s="149" t="s">
        <v>0</v>
      </c>
      <c r="I36" s="149" t="s">
        <v>0</v>
      </c>
      <c r="J36" s="149" t="s">
        <v>0</v>
      </c>
    </row>
    <row r="37" spans="1:10" ht="11.45" customHeight="1" x14ac:dyDescent="0.2">
      <c r="A37" s="78">
        <f>IF(F37&lt;&gt;"",COUNTA($F$10:F37),"")</f>
        <v>18</v>
      </c>
      <c r="B37" s="14" t="s">
        <v>38</v>
      </c>
      <c r="C37" s="80" t="s">
        <v>246</v>
      </c>
      <c r="D37" s="149">
        <v>23261</v>
      </c>
      <c r="E37" s="149">
        <v>3118</v>
      </c>
      <c r="F37" s="149" t="s">
        <v>5</v>
      </c>
      <c r="G37" s="149">
        <v>4714</v>
      </c>
      <c r="H37" s="149">
        <v>5747</v>
      </c>
      <c r="I37" s="149">
        <v>1978</v>
      </c>
      <c r="J37" s="149" t="s">
        <v>5</v>
      </c>
    </row>
    <row r="38" spans="1:10" ht="11.45" customHeight="1" x14ac:dyDescent="0.2">
      <c r="B38" s="86"/>
      <c r="C38" s="85"/>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1.45" customHeight="1" x14ac:dyDescent="0.2"/>
  <cols>
    <col min="1" max="1" width="3.28515625" style="17" customWidth="1"/>
    <col min="2" max="2" width="5.85546875" style="21" customWidth="1"/>
    <col min="3" max="3" width="31.28515625" style="22" customWidth="1"/>
    <col min="4" max="4" width="8.28515625" style="17" customWidth="1"/>
    <col min="5" max="5" width="7.140625" style="17" customWidth="1"/>
    <col min="6" max="9" width="7.28515625" style="17" customWidth="1"/>
    <col min="10" max="10" width="7" style="17" customWidth="1"/>
    <col min="11" max="16384" width="11.42578125" style="17"/>
  </cols>
  <sheetData>
    <row r="1" spans="1:10" ht="20.100000000000001" customHeight="1" x14ac:dyDescent="0.2">
      <c r="A1" s="247" t="s">
        <v>65</v>
      </c>
      <c r="B1" s="248"/>
      <c r="C1" s="248"/>
      <c r="D1" s="275" t="s">
        <v>172</v>
      </c>
      <c r="E1" s="275"/>
      <c r="F1" s="275"/>
      <c r="G1" s="275"/>
      <c r="H1" s="275"/>
      <c r="I1" s="275"/>
      <c r="J1" s="276"/>
    </row>
    <row r="2" spans="1:10" ht="35.1" customHeight="1" x14ac:dyDescent="0.2">
      <c r="A2" s="251" t="s">
        <v>144</v>
      </c>
      <c r="B2" s="252"/>
      <c r="C2" s="252"/>
      <c r="D2" s="277" t="s">
        <v>339</v>
      </c>
      <c r="E2" s="277"/>
      <c r="F2" s="277"/>
      <c r="G2" s="277"/>
      <c r="H2" s="277"/>
      <c r="I2" s="277"/>
      <c r="J2" s="278"/>
    </row>
    <row r="3" spans="1:10" ht="11.45" customHeight="1" x14ac:dyDescent="0.2">
      <c r="A3" s="255" t="s">
        <v>80</v>
      </c>
      <c r="B3" s="257" t="s">
        <v>64</v>
      </c>
      <c r="C3" s="257" t="s">
        <v>41</v>
      </c>
      <c r="D3" s="257" t="s">
        <v>59</v>
      </c>
      <c r="E3" s="257" t="s">
        <v>99</v>
      </c>
      <c r="F3" s="260"/>
      <c r="G3" s="260"/>
      <c r="H3" s="260"/>
      <c r="I3" s="260"/>
      <c r="J3" s="261"/>
    </row>
    <row r="4" spans="1:10" ht="11.45" customHeight="1" x14ac:dyDescent="0.2">
      <c r="A4" s="255"/>
      <c r="B4" s="257"/>
      <c r="C4" s="257"/>
      <c r="D4" s="257"/>
      <c r="E4" s="243" t="s">
        <v>226</v>
      </c>
      <c r="F4" s="243" t="s">
        <v>227</v>
      </c>
      <c r="G4" s="272" t="s">
        <v>52</v>
      </c>
      <c r="H4" s="257" t="s">
        <v>48</v>
      </c>
      <c r="I4" s="257" t="s">
        <v>49</v>
      </c>
      <c r="J4" s="264" t="s">
        <v>288</v>
      </c>
    </row>
    <row r="5" spans="1:10" ht="11.45" customHeight="1" x14ac:dyDescent="0.2">
      <c r="A5" s="255"/>
      <c r="B5" s="257"/>
      <c r="C5" s="257"/>
      <c r="D5" s="257"/>
      <c r="E5" s="260"/>
      <c r="F5" s="243"/>
      <c r="G5" s="272"/>
      <c r="H5" s="257"/>
      <c r="I5" s="257"/>
      <c r="J5" s="264"/>
    </row>
    <row r="6" spans="1:10" ht="11.45" customHeight="1" x14ac:dyDescent="0.2">
      <c r="A6" s="255"/>
      <c r="B6" s="257"/>
      <c r="C6" s="257"/>
      <c r="D6" s="257"/>
      <c r="E6" s="260"/>
      <c r="F6" s="243"/>
      <c r="G6" s="272"/>
      <c r="H6" s="257"/>
      <c r="I6" s="257"/>
      <c r="J6" s="264"/>
    </row>
    <row r="7" spans="1:10" ht="11.45" customHeight="1" x14ac:dyDescent="0.2">
      <c r="A7" s="255"/>
      <c r="B7" s="257"/>
      <c r="C7" s="257"/>
      <c r="D7" s="257" t="s">
        <v>164</v>
      </c>
      <c r="E7" s="257"/>
      <c r="F7" s="257"/>
      <c r="G7" s="257"/>
      <c r="H7" s="257"/>
      <c r="I7" s="257"/>
      <c r="J7" s="264"/>
    </row>
    <row r="8" spans="1:10" ht="11.45" customHeight="1" x14ac:dyDescent="0.2">
      <c r="A8" s="33">
        <v>1</v>
      </c>
      <c r="B8" s="34">
        <v>2</v>
      </c>
      <c r="C8" s="35">
        <v>3</v>
      </c>
      <c r="D8" s="35">
        <v>4</v>
      </c>
      <c r="E8" s="35">
        <v>5</v>
      </c>
      <c r="F8" s="35">
        <v>6</v>
      </c>
      <c r="G8" s="35">
        <v>7</v>
      </c>
      <c r="H8" s="35">
        <v>8</v>
      </c>
      <c r="I8" s="35">
        <v>9</v>
      </c>
      <c r="J8" s="36">
        <v>10</v>
      </c>
    </row>
    <row r="9" spans="1:10" ht="11.45" customHeight="1" x14ac:dyDescent="0.2">
      <c r="A9" s="88"/>
      <c r="B9" s="18"/>
      <c r="C9" s="18"/>
      <c r="D9" s="162"/>
      <c r="E9" s="162"/>
      <c r="F9" s="162"/>
      <c r="G9" s="162"/>
      <c r="H9" s="162"/>
      <c r="I9" s="162"/>
      <c r="J9" s="162"/>
    </row>
    <row r="10" spans="1:10" ht="11.45" customHeight="1" x14ac:dyDescent="0.2">
      <c r="A10" s="78">
        <f>IF(F10&lt;&gt;"",COUNTA($F10:F$10),"")</f>
        <v>1</v>
      </c>
      <c r="B10" s="87"/>
      <c r="C10" s="16" t="s">
        <v>143</v>
      </c>
      <c r="D10" s="161">
        <v>2820325</v>
      </c>
      <c r="E10" s="161">
        <v>178428</v>
      </c>
      <c r="F10" s="161">
        <v>283740</v>
      </c>
      <c r="G10" s="161">
        <v>570811</v>
      </c>
      <c r="H10" s="161">
        <v>810317</v>
      </c>
      <c r="I10" s="161">
        <v>463028</v>
      </c>
      <c r="J10" s="161">
        <v>514000</v>
      </c>
    </row>
    <row r="11" spans="1:10" ht="11.45" customHeight="1" x14ac:dyDescent="0.2">
      <c r="A11" s="78">
        <f>IF(F11&lt;&gt;"",COUNTA($F$10:F11),"")</f>
        <v>2</v>
      </c>
      <c r="B11" s="87"/>
      <c r="C11" s="80" t="s">
        <v>63</v>
      </c>
      <c r="D11" s="162">
        <v>2066931</v>
      </c>
      <c r="E11" s="162">
        <v>117649</v>
      </c>
      <c r="F11" s="162">
        <v>205660</v>
      </c>
      <c r="G11" s="162">
        <v>390078</v>
      </c>
      <c r="H11" s="162">
        <v>668795</v>
      </c>
      <c r="I11" s="162">
        <v>373654</v>
      </c>
      <c r="J11" s="162">
        <v>311096</v>
      </c>
    </row>
    <row r="12" spans="1:10" ht="11.45" customHeight="1" x14ac:dyDescent="0.2">
      <c r="A12" s="78" t="str">
        <f>IF(F12&lt;&gt;"",COUNTA($F$10:F12),"")</f>
        <v/>
      </c>
      <c r="B12" s="14"/>
      <c r="C12" s="14"/>
      <c r="D12" s="162"/>
      <c r="E12" s="162"/>
      <c r="F12" s="162"/>
      <c r="G12" s="162"/>
      <c r="H12" s="162"/>
      <c r="I12" s="162"/>
      <c r="J12" s="162"/>
    </row>
    <row r="13" spans="1:10" ht="11.45" customHeight="1" x14ac:dyDescent="0.2">
      <c r="A13" s="78">
        <f>IF(F13&lt;&gt;"",COUNTA($F$10:F13),"")</f>
        <v>3</v>
      </c>
      <c r="B13" s="14" t="s">
        <v>23</v>
      </c>
      <c r="C13" s="80" t="s">
        <v>230</v>
      </c>
      <c r="D13" s="162">
        <v>1019594</v>
      </c>
      <c r="E13" s="162" t="s">
        <v>5</v>
      </c>
      <c r="F13" s="162">
        <v>105836</v>
      </c>
      <c r="G13" s="162">
        <v>246567</v>
      </c>
      <c r="H13" s="162">
        <v>331643</v>
      </c>
      <c r="I13" s="162">
        <v>148021</v>
      </c>
      <c r="J13" s="162" t="s">
        <v>5</v>
      </c>
    </row>
    <row r="14" spans="1:10" ht="11.45" customHeight="1" x14ac:dyDescent="0.2">
      <c r="A14" s="78" t="str">
        <f>IF(F14&lt;&gt;"",COUNTA($F$10:F14),"")</f>
        <v/>
      </c>
      <c r="B14" s="14"/>
      <c r="C14" s="80" t="s">
        <v>147</v>
      </c>
      <c r="D14" s="162"/>
      <c r="E14" s="162"/>
      <c r="F14" s="162"/>
      <c r="G14" s="162"/>
      <c r="H14" s="162"/>
      <c r="I14" s="162"/>
      <c r="J14" s="162"/>
    </row>
    <row r="15" spans="1:10" ht="11.45" customHeight="1" x14ac:dyDescent="0.2">
      <c r="A15" s="78">
        <f>IF(F15&lt;&gt;"",COUNTA($F$10:F15),"")</f>
        <v>4</v>
      </c>
      <c r="B15" s="14" t="s">
        <v>24</v>
      </c>
      <c r="C15" s="80" t="s">
        <v>231</v>
      </c>
      <c r="D15" s="162">
        <v>1007666</v>
      </c>
      <c r="E15" s="162">
        <v>43431</v>
      </c>
      <c r="F15" s="162" t="s">
        <v>5</v>
      </c>
      <c r="G15" s="162" t="s">
        <v>5</v>
      </c>
      <c r="H15" s="162">
        <v>331643</v>
      </c>
      <c r="I15" s="162">
        <v>148021</v>
      </c>
      <c r="J15" s="162" t="s">
        <v>5</v>
      </c>
    </row>
    <row r="16" spans="1:10" ht="11.45" customHeight="1" x14ac:dyDescent="0.2">
      <c r="A16" s="78">
        <f>IF(F16&lt;&gt;"",COUNTA($F$10:F16),"")</f>
        <v>5</v>
      </c>
      <c r="B16" s="14" t="s">
        <v>25</v>
      </c>
      <c r="C16" s="80" t="s">
        <v>232</v>
      </c>
      <c r="D16" s="162">
        <v>11928</v>
      </c>
      <c r="E16" s="162" t="s">
        <v>5</v>
      </c>
      <c r="F16" s="162" t="s">
        <v>5</v>
      </c>
      <c r="G16" s="162" t="s">
        <v>5</v>
      </c>
      <c r="H16" s="162" t="s">
        <v>0</v>
      </c>
      <c r="I16" s="162" t="s">
        <v>0</v>
      </c>
      <c r="J16" s="162" t="s">
        <v>0</v>
      </c>
    </row>
    <row r="17" spans="1:10" ht="11.45" customHeight="1" x14ac:dyDescent="0.2">
      <c r="A17" s="78" t="str">
        <f>IF(F17&lt;&gt;"",COUNTA($F$10:F17),"")</f>
        <v/>
      </c>
      <c r="B17" s="14"/>
      <c r="C17" s="80"/>
      <c r="D17" s="162"/>
      <c r="E17" s="162"/>
      <c r="F17" s="162"/>
      <c r="G17" s="162"/>
      <c r="H17" s="162"/>
      <c r="I17" s="162"/>
      <c r="J17" s="162"/>
    </row>
    <row r="18" spans="1:10" ht="11.45" customHeight="1" x14ac:dyDescent="0.2">
      <c r="A18" s="78">
        <f>IF(F18&lt;&gt;"",COUNTA($F$10:F18),"")</f>
        <v>6</v>
      </c>
      <c r="B18" s="14" t="s">
        <v>26</v>
      </c>
      <c r="C18" s="125" t="s">
        <v>233</v>
      </c>
      <c r="D18" s="162">
        <v>513594</v>
      </c>
      <c r="E18" s="162">
        <v>4497</v>
      </c>
      <c r="F18" s="162">
        <v>10660</v>
      </c>
      <c r="G18" s="162">
        <v>24486</v>
      </c>
      <c r="H18" s="162">
        <v>113091</v>
      </c>
      <c r="I18" s="162">
        <v>100868</v>
      </c>
      <c r="J18" s="162">
        <v>259993</v>
      </c>
    </row>
    <row r="19" spans="1:10" ht="11.45" customHeight="1" x14ac:dyDescent="0.2">
      <c r="A19" s="78" t="str">
        <f>IF(F19&lt;&gt;"",COUNTA($F$10:F19),"")</f>
        <v/>
      </c>
      <c r="B19" s="14"/>
      <c r="C19" s="80" t="s">
        <v>234</v>
      </c>
      <c r="D19" s="162"/>
      <c r="E19" s="162"/>
      <c r="F19" s="162"/>
      <c r="G19" s="162"/>
      <c r="H19" s="162"/>
      <c r="I19" s="162"/>
      <c r="J19" s="162"/>
    </row>
    <row r="20" spans="1:10" ht="11.45" customHeight="1" x14ac:dyDescent="0.2">
      <c r="A20" s="78">
        <f>IF(F20&lt;&gt;"",COUNTA($F$10:F20),"")</f>
        <v>7</v>
      </c>
      <c r="B20" s="14" t="s">
        <v>27</v>
      </c>
      <c r="C20" s="80" t="s">
        <v>235</v>
      </c>
      <c r="D20" s="162">
        <v>424652</v>
      </c>
      <c r="E20" s="162">
        <v>3982</v>
      </c>
      <c r="F20" s="162">
        <v>8223</v>
      </c>
      <c r="G20" s="162">
        <v>23093</v>
      </c>
      <c r="H20" s="162">
        <v>108611</v>
      </c>
      <c r="I20" s="162">
        <v>75275</v>
      </c>
      <c r="J20" s="162">
        <v>205469</v>
      </c>
    </row>
    <row r="21" spans="1:10" ht="11.45" customHeight="1" x14ac:dyDescent="0.2">
      <c r="A21" s="78" t="str">
        <f>IF(F21&lt;&gt;"",COUNTA($F$10:F21),"")</f>
        <v/>
      </c>
      <c r="B21" s="14"/>
      <c r="C21" s="80"/>
      <c r="D21" s="162"/>
      <c r="E21" s="162"/>
      <c r="F21" s="162"/>
      <c r="G21" s="162"/>
      <c r="H21" s="162"/>
      <c r="I21" s="162"/>
      <c r="J21" s="162"/>
    </row>
    <row r="22" spans="1:10" ht="11.45" customHeight="1" x14ac:dyDescent="0.2">
      <c r="A22" s="78">
        <f>IF(F22&lt;&gt;"",COUNTA($F$10:F22),"")</f>
        <v>8</v>
      </c>
      <c r="B22" s="14" t="s">
        <v>28</v>
      </c>
      <c r="C22" s="80" t="s">
        <v>236</v>
      </c>
      <c r="D22" s="162">
        <v>246619</v>
      </c>
      <c r="E22" s="162">
        <v>5070</v>
      </c>
      <c r="F22" s="162">
        <v>7500</v>
      </c>
      <c r="G22" s="162">
        <v>21222</v>
      </c>
      <c r="H22" s="162">
        <v>75602</v>
      </c>
      <c r="I22" s="162">
        <v>65877</v>
      </c>
      <c r="J22" s="162">
        <v>71347</v>
      </c>
    </row>
    <row r="23" spans="1:10" ht="11.45" customHeight="1" x14ac:dyDescent="0.2">
      <c r="A23" s="78" t="str">
        <f>IF(F23&lt;&gt;"",COUNTA($F$10:F23),"")</f>
        <v/>
      </c>
      <c r="B23" s="14"/>
      <c r="C23" s="80" t="s">
        <v>147</v>
      </c>
      <c r="D23" s="162"/>
      <c r="E23" s="162"/>
      <c r="F23" s="162"/>
      <c r="G23" s="162"/>
      <c r="H23" s="162"/>
      <c r="I23" s="162"/>
      <c r="J23" s="162"/>
    </row>
    <row r="24" spans="1:10" ht="22.5" customHeight="1" x14ac:dyDescent="0.2">
      <c r="A24" s="78">
        <f>IF(F24&lt;&gt;"",COUNTA($F$10:F24),"")</f>
        <v>9</v>
      </c>
      <c r="B24" s="80" t="s">
        <v>29</v>
      </c>
      <c r="C24" s="80" t="s">
        <v>237</v>
      </c>
      <c r="D24" s="162">
        <v>146347</v>
      </c>
      <c r="E24" s="162">
        <v>3106</v>
      </c>
      <c r="F24" s="162">
        <v>3585</v>
      </c>
      <c r="G24" s="162" t="s">
        <v>5</v>
      </c>
      <c r="H24" s="162">
        <v>55301</v>
      </c>
      <c r="I24" s="162">
        <v>38163</v>
      </c>
      <c r="J24" s="162" t="s">
        <v>5</v>
      </c>
    </row>
    <row r="25" spans="1:10" ht="11.45" customHeight="1" x14ac:dyDescent="0.2">
      <c r="A25" s="78">
        <f>IF(F25&lt;&gt;"",COUNTA($F$10:F25),"")</f>
        <v>10</v>
      </c>
      <c r="B25" s="14" t="s">
        <v>30</v>
      </c>
      <c r="C25" s="80" t="s">
        <v>238</v>
      </c>
      <c r="D25" s="162">
        <v>100271</v>
      </c>
      <c r="E25" s="162">
        <v>1964</v>
      </c>
      <c r="F25" s="162">
        <v>3915</v>
      </c>
      <c r="G25" s="162" t="s">
        <v>5</v>
      </c>
      <c r="H25" s="162">
        <v>20301</v>
      </c>
      <c r="I25" s="162">
        <v>27714</v>
      </c>
      <c r="J25" s="162" t="s">
        <v>5</v>
      </c>
    </row>
    <row r="26" spans="1:10" ht="11.45" customHeight="1" x14ac:dyDescent="0.2">
      <c r="A26" s="78" t="str">
        <f>IF(F26&lt;&gt;"",COUNTA($F$10:F26),"")</f>
        <v/>
      </c>
      <c r="B26" s="14"/>
      <c r="C26" s="80"/>
      <c r="D26" s="162"/>
      <c r="E26" s="162"/>
      <c r="F26" s="162"/>
      <c r="G26" s="162"/>
      <c r="H26" s="162"/>
      <c r="I26" s="162"/>
      <c r="J26" s="162"/>
    </row>
    <row r="27" spans="1:10" ht="11.45" customHeight="1" x14ac:dyDescent="0.2">
      <c r="A27" s="78">
        <f>IF(F27&lt;&gt;"",COUNTA($F$10:F27),"")</f>
        <v>11</v>
      </c>
      <c r="B27" s="14" t="s">
        <v>31</v>
      </c>
      <c r="C27" s="80" t="s">
        <v>239</v>
      </c>
      <c r="D27" s="162">
        <v>291416</v>
      </c>
      <c r="E27" s="162" t="s">
        <v>5</v>
      </c>
      <c r="F27" s="162">
        <v>12607</v>
      </c>
      <c r="G27" s="162">
        <v>57751</v>
      </c>
      <c r="H27" s="162">
        <v>101371</v>
      </c>
      <c r="I27" s="162">
        <v>95864</v>
      </c>
      <c r="J27" s="162" t="s">
        <v>5</v>
      </c>
    </row>
    <row r="28" spans="1:10" ht="11.45" customHeight="1" x14ac:dyDescent="0.2">
      <c r="A28" s="78" t="str">
        <f>IF(F28&lt;&gt;"",COUNTA($F$10:F28),"")</f>
        <v/>
      </c>
      <c r="B28" s="14"/>
      <c r="C28" s="80"/>
      <c r="D28" s="162"/>
      <c r="E28" s="162"/>
      <c r="F28" s="162"/>
      <c r="G28" s="162"/>
      <c r="H28" s="162"/>
      <c r="I28" s="162"/>
      <c r="J28" s="162"/>
    </row>
    <row r="29" spans="1:10" ht="22.5" customHeight="1" x14ac:dyDescent="0.2">
      <c r="A29" s="78">
        <f>IF(F29&lt;&gt;"",COUNTA($F$10:F29),"")</f>
        <v>12</v>
      </c>
      <c r="B29" s="14" t="s">
        <v>32</v>
      </c>
      <c r="C29" s="80" t="s">
        <v>240</v>
      </c>
      <c r="D29" s="162">
        <v>87412</v>
      </c>
      <c r="E29" s="162" t="s">
        <v>5</v>
      </c>
      <c r="F29" s="162">
        <v>17409</v>
      </c>
      <c r="G29" s="162">
        <v>28534</v>
      </c>
      <c r="H29" s="162">
        <v>24349</v>
      </c>
      <c r="I29" s="162" t="s">
        <v>5</v>
      </c>
      <c r="J29" s="162" t="s">
        <v>0</v>
      </c>
    </row>
    <row r="30" spans="1:10" ht="11.45" customHeight="1" x14ac:dyDescent="0.2">
      <c r="A30" s="78" t="str">
        <f>IF(F30&lt;&gt;"",COUNTA($F$10:F30),"")</f>
        <v/>
      </c>
      <c r="B30" s="14"/>
      <c r="C30" s="80"/>
      <c r="D30" s="162"/>
      <c r="E30" s="162"/>
      <c r="F30" s="162"/>
      <c r="G30" s="162"/>
      <c r="H30" s="162"/>
      <c r="I30" s="162"/>
      <c r="J30" s="162"/>
    </row>
    <row r="31" spans="1:10" ht="11.45" customHeight="1" x14ac:dyDescent="0.2">
      <c r="A31" s="78">
        <f>IF(F31&lt;&gt;"",COUNTA($F$10:F31),"")</f>
        <v>13</v>
      </c>
      <c r="B31" s="14" t="s">
        <v>33</v>
      </c>
      <c r="C31" s="80" t="s">
        <v>241</v>
      </c>
      <c r="D31" s="162">
        <v>661690</v>
      </c>
      <c r="E31" s="162">
        <v>106563</v>
      </c>
      <c r="F31" s="162">
        <v>129729</v>
      </c>
      <c r="G31" s="162">
        <v>192252</v>
      </c>
      <c r="H31" s="162">
        <v>164262</v>
      </c>
      <c r="I31" s="162" t="s">
        <v>5</v>
      </c>
      <c r="J31" s="162" t="s">
        <v>5</v>
      </c>
    </row>
    <row r="32" spans="1:10" ht="11.45" customHeight="1" x14ac:dyDescent="0.2">
      <c r="A32" s="78" t="str">
        <f>IF(F32&lt;&gt;"",COUNTA($F$10:F32),"")</f>
        <v/>
      </c>
      <c r="B32" s="14"/>
      <c r="C32" s="80" t="s">
        <v>147</v>
      </c>
      <c r="D32" s="162"/>
      <c r="E32" s="162"/>
      <c r="F32" s="162"/>
      <c r="G32" s="162"/>
      <c r="H32" s="162"/>
      <c r="I32" s="162"/>
      <c r="J32" s="162"/>
    </row>
    <row r="33" spans="1:10" ht="11.45" customHeight="1" x14ac:dyDescent="0.2">
      <c r="A33" s="78">
        <f>IF(F33&lt;&gt;"",COUNTA($F$10:F33),"")</f>
        <v>14</v>
      </c>
      <c r="B33" s="14" t="s">
        <v>34</v>
      </c>
      <c r="C33" s="80" t="s">
        <v>242</v>
      </c>
      <c r="D33" s="162">
        <v>248420</v>
      </c>
      <c r="E33" s="162" t="s">
        <v>5</v>
      </c>
      <c r="F33" s="162">
        <v>58206</v>
      </c>
      <c r="G33" s="162">
        <v>80531</v>
      </c>
      <c r="H33" s="162">
        <v>58837</v>
      </c>
      <c r="I33" s="162" t="s">
        <v>5</v>
      </c>
      <c r="J33" s="162" t="s">
        <v>0</v>
      </c>
    </row>
    <row r="34" spans="1:10" ht="11.45" customHeight="1" x14ac:dyDescent="0.2">
      <c r="A34" s="78">
        <f>IF(F34&lt;&gt;"",COUNTA($F$10:F34),"")</f>
        <v>15</v>
      </c>
      <c r="B34" s="14" t="s">
        <v>35</v>
      </c>
      <c r="C34" s="80" t="s">
        <v>243</v>
      </c>
      <c r="D34" s="162">
        <v>80417</v>
      </c>
      <c r="E34" s="162">
        <v>27511</v>
      </c>
      <c r="F34" s="162">
        <v>22223</v>
      </c>
      <c r="G34" s="162">
        <v>19699</v>
      </c>
      <c r="H34" s="162">
        <v>10984</v>
      </c>
      <c r="I34" s="162" t="s">
        <v>0</v>
      </c>
      <c r="J34" s="162" t="s">
        <v>0</v>
      </c>
    </row>
    <row r="35" spans="1:10" ht="11.45" customHeight="1" x14ac:dyDescent="0.2">
      <c r="A35" s="78">
        <f>IF(F35&lt;&gt;"",COUNTA($F$10:F35),"")</f>
        <v>16</v>
      </c>
      <c r="B35" s="14" t="s">
        <v>36</v>
      </c>
      <c r="C35" s="80" t="s">
        <v>244</v>
      </c>
      <c r="D35" s="162">
        <v>83036</v>
      </c>
      <c r="E35" s="162">
        <v>4408</v>
      </c>
      <c r="F35" s="162" t="s">
        <v>5</v>
      </c>
      <c r="G35" s="162">
        <v>28918</v>
      </c>
      <c r="H35" s="162">
        <v>34199</v>
      </c>
      <c r="I35" s="162" t="s">
        <v>5</v>
      </c>
      <c r="J35" s="162" t="s">
        <v>0</v>
      </c>
    </row>
    <row r="36" spans="1:10" ht="22.5" customHeight="1" x14ac:dyDescent="0.2">
      <c r="A36" s="78">
        <f>IF(F36&lt;&gt;"",COUNTA($F$10:F36),"")</f>
        <v>17</v>
      </c>
      <c r="B36" s="80" t="s">
        <v>37</v>
      </c>
      <c r="C36" s="80" t="s">
        <v>245</v>
      </c>
      <c r="D36" s="162">
        <v>3540</v>
      </c>
      <c r="E36" s="162" t="s">
        <v>5</v>
      </c>
      <c r="F36" s="162" t="s">
        <v>5</v>
      </c>
      <c r="G36" s="162" t="s">
        <v>0</v>
      </c>
      <c r="H36" s="162" t="s">
        <v>0</v>
      </c>
      <c r="I36" s="162" t="s">
        <v>0</v>
      </c>
      <c r="J36" s="162" t="s">
        <v>0</v>
      </c>
    </row>
    <row r="37" spans="1:10" ht="11.45" customHeight="1" x14ac:dyDescent="0.2">
      <c r="A37" s="78">
        <f>IF(F37&lt;&gt;"",COUNTA($F$10:F37),"")</f>
        <v>18</v>
      </c>
      <c r="B37" s="14" t="s">
        <v>38</v>
      </c>
      <c r="C37" s="80" t="s">
        <v>246</v>
      </c>
      <c r="D37" s="162">
        <v>246277</v>
      </c>
      <c r="E37" s="162">
        <v>36083</v>
      </c>
      <c r="F37" s="162">
        <v>39244</v>
      </c>
      <c r="G37" s="162">
        <v>63104</v>
      </c>
      <c r="H37" s="162">
        <v>60242</v>
      </c>
      <c r="I37" s="162" t="s">
        <v>5</v>
      </c>
      <c r="J37" s="162" t="s">
        <v>5</v>
      </c>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2"/>
  <sheetViews>
    <sheetView zoomScale="140" zoomScaleNormal="140" workbookViewId="0">
      <pane xSplit="2" ySplit="8" topLeftCell="C9" activePane="bottomRight" state="frozen"/>
      <selection pane="topRight" activeCell="C1" sqref="C1"/>
      <selection pane="bottomLeft" activeCell="A8" sqref="A8"/>
      <selection pane="bottomRight" activeCell="C9" sqref="C9:I9"/>
    </sheetView>
  </sheetViews>
  <sheetFormatPr baseColWidth="10" defaultColWidth="11.42578125" defaultRowHeight="11.45" customHeight="1" x14ac:dyDescent="0.2"/>
  <cols>
    <col min="1" max="1" width="3.28515625" style="17" customWidth="1"/>
    <col min="2" max="2" width="37.7109375" style="22" customWidth="1"/>
    <col min="3" max="9" width="7.28515625" style="17" customWidth="1"/>
    <col min="10" max="16384" width="11.42578125" style="17"/>
  </cols>
  <sheetData>
    <row r="1" spans="1:9" ht="20.100000000000001" customHeight="1" x14ac:dyDescent="0.2">
      <c r="A1" s="247" t="s">
        <v>65</v>
      </c>
      <c r="B1" s="248"/>
      <c r="C1" s="262" t="s">
        <v>172</v>
      </c>
      <c r="D1" s="262"/>
      <c r="E1" s="262"/>
      <c r="F1" s="262"/>
      <c r="G1" s="262"/>
      <c r="H1" s="262"/>
      <c r="I1" s="263"/>
    </row>
    <row r="2" spans="1:9" ht="35.1" customHeight="1" x14ac:dyDescent="0.2">
      <c r="A2" s="251" t="s">
        <v>189</v>
      </c>
      <c r="B2" s="252"/>
      <c r="C2" s="277" t="s">
        <v>341</v>
      </c>
      <c r="D2" s="277"/>
      <c r="E2" s="277"/>
      <c r="F2" s="277"/>
      <c r="G2" s="277"/>
      <c r="H2" s="277"/>
      <c r="I2" s="278"/>
    </row>
    <row r="3" spans="1:9" ht="11.45" customHeight="1" x14ac:dyDescent="0.2">
      <c r="A3" s="255" t="s">
        <v>80</v>
      </c>
      <c r="B3" s="257" t="s">
        <v>146</v>
      </c>
      <c r="C3" s="257" t="s">
        <v>59</v>
      </c>
      <c r="D3" s="257" t="s">
        <v>99</v>
      </c>
      <c r="E3" s="260"/>
      <c r="F3" s="260"/>
      <c r="G3" s="260"/>
      <c r="H3" s="260"/>
      <c r="I3" s="261"/>
    </row>
    <row r="4" spans="1:9" ht="11.45" customHeight="1" x14ac:dyDescent="0.2">
      <c r="A4" s="255"/>
      <c r="B4" s="257"/>
      <c r="C4" s="257"/>
      <c r="D4" s="243" t="s">
        <v>226</v>
      </c>
      <c r="E4" s="243" t="s">
        <v>227</v>
      </c>
      <c r="F4" s="272" t="s">
        <v>52</v>
      </c>
      <c r="G4" s="257" t="s">
        <v>48</v>
      </c>
      <c r="H4" s="257" t="s">
        <v>49</v>
      </c>
      <c r="I4" s="264" t="s">
        <v>288</v>
      </c>
    </row>
    <row r="5" spans="1:9" ht="11.45" customHeight="1" x14ac:dyDescent="0.2">
      <c r="A5" s="255"/>
      <c r="B5" s="257"/>
      <c r="C5" s="257"/>
      <c r="D5" s="260"/>
      <c r="E5" s="243"/>
      <c r="F5" s="272"/>
      <c r="G5" s="257"/>
      <c r="H5" s="257"/>
      <c r="I5" s="264"/>
    </row>
    <row r="6" spans="1:9" ht="11.45" customHeight="1" x14ac:dyDescent="0.2">
      <c r="A6" s="255"/>
      <c r="B6" s="257"/>
      <c r="C6" s="257"/>
      <c r="D6" s="260"/>
      <c r="E6" s="243"/>
      <c r="F6" s="272"/>
      <c r="G6" s="257"/>
      <c r="H6" s="257"/>
      <c r="I6" s="264"/>
    </row>
    <row r="7" spans="1:9" ht="11.45" customHeight="1" x14ac:dyDescent="0.2">
      <c r="A7" s="255"/>
      <c r="B7" s="257"/>
      <c r="C7" s="257"/>
      <c r="D7" s="260"/>
      <c r="E7" s="243"/>
      <c r="F7" s="272"/>
      <c r="G7" s="257"/>
      <c r="H7" s="257"/>
      <c r="I7" s="264"/>
    </row>
    <row r="8" spans="1:9" ht="11.45" customHeight="1" x14ac:dyDescent="0.2">
      <c r="A8" s="33">
        <v>1</v>
      </c>
      <c r="B8" s="35">
        <v>2</v>
      </c>
      <c r="C8" s="35">
        <v>3</v>
      </c>
      <c r="D8" s="35">
        <v>4</v>
      </c>
      <c r="E8" s="35">
        <v>5</v>
      </c>
      <c r="F8" s="35">
        <v>7</v>
      </c>
      <c r="G8" s="35">
        <v>8</v>
      </c>
      <c r="H8" s="35">
        <v>9</v>
      </c>
      <c r="I8" s="36">
        <v>10</v>
      </c>
    </row>
    <row r="9" spans="1:9" ht="20.100000000000001" customHeight="1" x14ac:dyDescent="0.2">
      <c r="A9" s="88"/>
      <c r="B9" s="18"/>
      <c r="C9" s="284" t="s">
        <v>153</v>
      </c>
      <c r="D9" s="285"/>
      <c r="E9" s="285"/>
      <c r="F9" s="279"/>
      <c r="G9" s="279"/>
      <c r="H9" s="279"/>
      <c r="I9" s="279"/>
    </row>
    <row r="10" spans="1:9" ht="11.45" customHeight="1" x14ac:dyDescent="0.2">
      <c r="A10" s="78">
        <f>IF(F10&lt;&gt;"",COUNTA($F10:F$10),"")</f>
        <v>1</v>
      </c>
      <c r="B10" s="20" t="s">
        <v>92</v>
      </c>
      <c r="C10" s="151">
        <v>2308</v>
      </c>
      <c r="D10" s="151">
        <v>216</v>
      </c>
      <c r="E10" s="151">
        <v>307</v>
      </c>
      <c r="F10" s="151">
        <v>532</v>
      </c>
      <c r="G10" s="151">
        <v>618</v>
      </c>
      <c r="H10" s="151">
        <v>362</v>
      </c>
      <c r="I10" s="151">
        <v>274</v>
      </c>
    </row>
    <row r="11" spans="1:9" ht="11.45" customHeight="1" x14ac:dyDescent="0.2">
      <c r="A11" s="78" t="str">
        <f>IF(F11&lt;&gt;"",COUNTA($F$10:F11),"")</f>
        <v/>
      </c>
      <c r="B11" s="19" t="s">
        <v>62</v>
      </c>
      <c r="C11" s="149"/>
      <c r="D11" s="149"/>
      <c r="E11" s="149"/>
      <c r="F11" s="149"/>
      <c r="G11" s="149"/>
      <c r="H11" s="149"/>
      <c r="I11" s="149"/>
    </row>
    <row r="12" spans="1:9" ht="11.45" customHeight="1" x14ac:dyDescent="0.2">
      <c r="A12" s="78">
        <f>IF(F12&lt;&gt;"",COUNTA($F$10:F12),"")</f>
        <v>2</v>
      </c>
      <c r="B12" s="19" t="s">
        <v>85</v>
      </c>
      <c r="C12" s="149">
        <v>1333</v>
      </c>
      <c r="D12" s="149">
        <v>189</v>
      </c>
      <c r="E12" s="149">
        <v>259</v>
      </c>
      <c r="F12" s="149">
        <v>382</v>
      </c>
      <c r="G12" s="149">
        <v>339</v>
      </c>
      <c r="H12" s="149">
        <v>110</v>
      </c>
      <c r="I12" s="149">
        <v>54</v>
      </c>
    </row>
    <row r="13" spans="1:9" ht="11.45" customHeight="1" x14ac:dyDescent="0.2">
      <c r="A13" s="78">
        <f>IF(F13&lt;&gt;"",COUNTA($F$10:F13),"")</f>
        <v>3</v>
      </c>
      <c r="B13" s="19" t="s">
        <v>86</v>
      </c>
      <c r="C13" s="149">
        <v>976</v>
      </c>
      <c r="D13" s="149">
        <v>27</v>
      </c>
      <c r="E13" s="149">
        <v>48</v>
      </c>
      <c r="F13" s="149">
        <v>150</v>
      </c>
      <c r="G13" s="149">
        <v>279</v>
      </c>
      <c r="H13" s="149">
        <v>252</v>
      </c>
      <c r="I13" s="149">
        <v>220</v>
      </c>
    </row>
    <row r="14" spans="1:9" ht="11.45" customHeight="1" x14ac:dyDescent="0.2">
      <c r="A14" s="78" t="str">
        <f>IF(F14&lt;&gt;"",COUNTA($F$10:F14),"")</f>
        <v/>
      </c>
      <c r="B14" s="19"/>
      <c r="C14" s="149"/>
      <c r="D14" s="149"/>
      <c r="E14" s="149"/>
      <c r="F14" s="149"/>
      <c r="G14" s="149"/>
      <c r="H14" s="149"/>
      <c r="I14" s="149"/>
    </row>
    <row r="15" spans="1:9" ht="11.45" customHeight="1" x14ac:dyDescent="0.2">
      <c r="A15" s="78" t="str">
        <f>IF(F15&lt;&gt;"",COUNTA($F$10:F15),"")</f>
        <v/>
      </c>
      <c r="B15" s="20" t="s">
        <v>145</v>
      </c>
      <c r="C15" s="149"/>
      <c r="D15" s="149"/>
      <c r="E15" s="149"/>
      <c r="F15" s="149"/>
      <c r="G15" s="149"/>
      <c r="H15" s="149"/>
      <c r="I15" s="149"/>
    </row>
    <row r="16" spans="1:9" ht="11.45" customHeight="1" x14ac:dyDescent="0.2">
      <c r="A16" s="78" t="str">
        <f>IF(F16&lt;&gt;"",COUNTA($F$10:F16),"")</f>
        <v/>
      </c>
      <c r="B16" s="19"/>
      <c r="C16" s="149"/>
      <c r="D16" s="149"/>
      <c r="E16" s="149"/>
      <c r="F16" s="149"/>
      <c r="G16" s="149"/>
      <c r="H16" s="149"/>
      <c r="I16" s="149"/>
    </row>
    <row r="17" spans="1:9" ht="11.45" customHeight="1" x14ac:dyDescent="0.2">
      <c r="A17" s="78">
        <f>IF(F17&lt;&gt;"",COUNTA($F$10:F17),"")</f>
        <v>4</v>
      </c>
      <c r="B17" s="19" t="s">
        <v>87</v>
      </c>
      <c r="C17" s="149">
        <v>901</v>
      </c>
      <c r="D17" s="149">
        <v>151</v>
      </c>
      <c r="E17" s="149">
        <v>208</v>
      </c>
      <c r="F17" s="149">
        <v>273</v>
      </c>
      <c r="G17" s="149">
        <v>199</v>
      </c>
      <c r="H17" s="149">
        <v>39</v>
      </c>
      <c r="I17" s="149">
        <v>31</v>
      </c>
    </row>
    <row r="18" spans="1:9" ht="11.45" customHeight="1" x14ac:dyDescent="0.2">
      <c r="A18" s="78" t="str">
        <f>IF(F18&lt;&gt;"",COUNTA($F$10:F18),"")</f>
        <v/>
      </c>
      <c r="B18" s="19"/>
      <c r="C18" s="149"/>
      <c r="D18" s="149"/>
      <c r="E18" s="149"/>
      <c r="F18" s="149"/>
      <c r="G18" s="149"/>
      <c r="H18" s="149"/>
      <c r="I18" s="149"/>
    </row>
    <row r="19" spans="1:9" ht="22.5" x14ac:dyDescent="0.2">
      <c r="A19" s="78">
        <f>IF(F19&lt;&gt;"",COUNTA($F$10:F19),"")</f>
        <v>5</v>
      </c>
      <c r="B19" s="19" t="s">
        <v>100</v>
      </c>
      <c r="C19" s="149">
        <v>725</v>
      </c>
      <c r="D19" s="149">
        <v>46</v>
      </c>
      <c r="E19" s="149">
        <v>60</v>
      </c>
      <c r="F19" s="149">
        <v>137</v>
      </c>
      <c r="G19" s="149">
        <v>197</v>
      </c>
      <c r="H19" s="149">
        <v>147</v>
      </c>
      <c r="I19" s="149">
        <v>139</v>
      </c>
    </row>
    <row r="20" spans="1:9" ht="11.45" customHeight="1" x14ac:dyDescent="0.2">
      <c r="A20" s="78" t="str">
        <f>IF(F20&lt;&gt;"",COUNTA($F$10:F20),"")</f>
        <v/>
      </c>
      <c r="B20" s="19" t="s">
        <v>147</v>
      </c>
      <c r="C20" s="149"/>
      <c r="D20" s="149"/>
      <c r="E20" s="149"/>
      <c r="F20" s="149"/>
      <c r="G20" s="149"/>
      <c r="H20" s="149"/>
      <c r="I20" s="149"/>
    </row>
    <row r="21" spans="1:9" ht="11.45" customHeight="1" x14ac:dyDescent="0.2">
      <c r="A21" s="78">
        <f>IF(F21&lt;&gt;"",COUNTA($F$10:F21),"")</f>
        <v>6</v>
      </c>
      <c r="B21" s="19" t="s">
        <v>148</v>
      </c>
      <c r="C21" s="149">
        <v>307</v>
      </c>
      <c r="D21" s="149">
        <v>34</v>
      </c>
      <c r="E21" s="149">
        <v>40</v>
      </c>
      <c r="F21" s="149">
        <v>72</v>
      </c>
      <c r="G21" s="149">
        <v>94</v>
      </c>
      <c r="H21" s="149">
        <v>51</v>
      </c>
      <c r="I21" s="149">
        <v>16</v>
      </c>
    </row>
    <row r="22" spans="1:9" ht="11.45" customHeight="1" x14ac:dyDescent="0.2">
      <c r="A22" s="78">
        <f>IF(F22&lt;&gt;"",COUNTA($F$10:F22),"")</f>
        <v>7</v>
      </c>
      <c r="B22" s="19" t="s">
        <v>149</v>
      </c>
      <c r="C22" s="149">
        <v>418</v>
      </c>
      <c r="D22" s="149">
        <v>12</v>
      </c>
      <c r="E22" s="149">
        <v>20</v>
      </c>
      <c r="F22" s="149">
        <v>65</v>
      </c>
      <c r="G22" s="149">
        <v>103</v>
      </c>
      <c r="H22" s="149">
        <v>95</v>
      </c>
      <c r="I22" s="149">
        <v>123</v>
      </c>
    </row>
    <row r="23" spans="1:9" ht="11.45" customHeight="1" x14ac:dyDescent="0.2">
      <c r="A23" s="78" t="str">
        <f>IF(F23&lt;&gt;"",COUNTA($F$10:F23),"")</f>
        <v/>
      </c>
      <c r="B23" s="19"/>
      <c r="C23" s="149"/>
      <c r="D23" s="149"/>
      <c r="E23" s="149"/>
      <c r="F23" s="149"/>
      <c r="G23" s="149"/>
      <c r="H23" s="149"/>
      <c r="I23" s="149"/>
    </row>
    <row r="24" spans="1:9" ht="11.45" customHeight="1" x14ac:dyDescent="0.2">
      <c r="A24" s="78">
        <f>IF(F24&lt;&gt;"",COUNTA($F$10:F24),"")</f>
        <v>8</v>
      </c>
      <c r="B24" s="19" t="s">
        <v>101</v>
      </c>
      <c r="C24" s="149">
        <v>682</v>
      </c>
      <c r="D24" s="149">
        <v>18</v>
      </c>
      <c r="E24" s="149">
        <v>38</v>
      </c>
      <c r="F24" s="149">
        <v>122</v>
      </c>
      <c r="G24" s="149">
        <v>222</v>
      </c>
      <c r="H24" s="149">
        <v>177</v>
      </c>
      <c r="I24" s="149">
        <v>104</v>
      </c>
    </row>
    <row r="25" spans="1:9" ht="11.45" customHeight="1" x14ac:dyDescent="0.2">
      <c r="A25" s="78" t="str">
        <f>IF(F25&lt;&gt;"",COUNTA($F$10:F25),"")</f>
        <v/>
      </c>
      <c r="B25" s="19" t="s">
        <v>147</v>
      </c>
      <c r="C25" s="149"/>
      <c r="D25" s="149"/>
      <c r="E25" s="149"/>
      <c r="F25" s="149"/>
      <c r="G25" s="149"/>
      <c r="H25" s="149"/>
      <c r="I25" s="149"/>
    </row>
    <row r="26" spans="1:9" ht="11.45" customHeight="1" x14ac:dyDescent="0.2">
      <c r="A26" s="78">
        <f>IF(F26&lt;&gt;"",COUNTA($F$10:F26),"")</f>
        <v>9</v>
      </c>
      <c r="B26" s="19" t="s">
        <v>150</v>
      </c>
      <c r="C26" s="149">
        <f>C27+C28</f>
        <v>124</v>
      </c>
      <c r="D26" s="149">
        <v>4</v>
      </c>
      <c r="E26" s="149">
        <f t="shared" ref="E26:H26" si="0">E27+E28</f>
        <v>10</v>
      </c>
      <c r="F26" s="149">
        <f t="shared" si="0"/>
        <v>38</v>
      </c>
      <c r="G26" s="149">
        <f t="shared" si="0"/>
        <v>46</v>
      </c>
      <c r="H26" s="149">
        <f t="shared" si="0"/>
        <v>20</v>
      </c>
      <c r="I26" s="149">
        <v>7</v>
      </c>
    </row>
    <row r="27" spans="1:9" ht="11.45" customHeight="1" x14ac:dyDescent="0.2">
      <c r="A27" s="78">
        <f>IF(F27&lt;&gt;"",COUNTA($F$10:F27),"")</f>
        <v>10</v>
      </c>
      <c r="B27" s="19" t="s">
        <v>212</v>
      </c>
      <c r="C27" s="149">
        <v>36</v>
      </c>
      <c r="D27" s="149" t="s">
        <v>5</v>
      </c>
      <c r="E27" s="149">
        <v>5</v>
      </c>
      <c r="F27" s="149">
        <v>15</v>
      </c>
      <c r="G27" s="149">
        <v>5</v>
      </c>
      <c r="H27" s="149">
        <v>6</v>
      </c>
      <c r="I27" s="149" t="s">
        <v>5</v>
      </c>
    </row>
    <row r="28" spans="1:9" ht="11.45" customHeight="1" x14ac:dyDescent="0.2">
      <c r="A28" s="78">
        <f>IF(F28&lt;&gt;"",COUNTA($F$10:F28),"")</f>
        <v>11</v>
      </c>
      <c r="B28" s="90" t="s">
        <v>213</v>
      </c>
      <c r="C28" s="149">
        <v>88</v>
      </c>
      <c r="D28" s="149" t="s">
        <v>5</v>
      </c>
      <c r="E28" s="149">
        <v>5</v>
      </c>
      <c r="F28" s="149">
        <v>23</v>
      </c>
      <c r="G28" s="149">
        <v>41</v>
      </c>
      <c r="H28" s="149">
        <v>14</v>
      </c>
      <c r="I28" s="149" t="s">
        <v>5</v>
      </c>
    </row>
    <row r="29" spans="1:9" ht="11.45" customHeight="1" x14ac:dyDescent="0.2">
      <c r="A29" s="78" t="str">
        <f>IF(F29&lt;&gt;"",COUNTA($F$10:F29),"")</f>
        <v/>
      </c>
      <c r="B29" s="90"/>
      <c r="C29" s="149"/>
      <c r="D29" s="149"/>
      <c r="E29" s="149"/>
      <c r="F29" s="149"/>
      <c r="G29" s="149"/>
      <c r="H29" s="149"/>
      <c r="I29" s="149"/>
    </row>
    <row r="30" spans="1:9" ht="11.45" customHeight="1" x14ac:dyDescent="0.2">
      <c r="A30" s="78">
        <f>IF(F30&lt;&gt;"",COUNTA($F$10:F30),"")</f>
        <v>12</v>
      </c>
      <c r="B30" s="19" t="s">
        <v>151</v>
      </c>
      <c r="C30" s="149">
        <f>C32+C33</f>
        <v>557</v>
      </c>
      <c r="D30" s="149">
        <v>14</v>
      </c>
      <c r="E30" s="149">
        <f t="shared" ref="E30:H30" si="1">E32+E33</f>
        <v>28</v>
      </c>
      <c r="F30" s="149">
        <f t="shared" si="1"/>
        <v>84</v>
      </c>
      <c r="G30" s="149">
        <f t="shared" si="1"/>
        <v>176</v>
      </c>
      <c r="H30" s="149">
        <f t="shared" si="1"/>
        <v>157</v>
      </c>
      <c r="I30" s="149">
        <v>98</v>
      </c>
    </row>
    <row r="31" spans="1:9" ht="11.45" customHeight="1" x14ac:dyDescent="0.2">
      <c r="A31" s="78" t="str">
        <f>IF(F31&lt;&gt;"",COUNTA($F$10:F31),"")</f>
        <v/>
      </c>
      <c r="B31" s="19" t="s">
        <v>152</v>
      </c>
      <c r="C31" s="149"/>
      <c r="D31" s="149"/>
      <c r="E31" s="149"/>
      <c r="F31" s="149"/>
      <c r="G31" s="149"/>
      <c r="H31" s="149"/>
      <c r="I31" s="149"/>
    </row>
    <row r="32" spans="1:9" ht="11.45" customHeight="1" x14ac:dyDescent="0.2">
      <c r="A32" s="78">
        <f>IF(F32&lt;&gt;"",COUNTA($F$10:F32),"")</f>
        <v>13</v>
      </c>
      <c r="B32" s="19" t="s">
        <v>89</v>
      </c>
      <c r="C32" s="149">
        <v>298</v>
      </c>
      <c r="D32" s="149" t="s">
        <v>5</v>
      </c>
      <c r="E32" s="149">
        <v>10</v>
      </c>
      <c r="F32" s="149">
        <v>50</v>
      </c>
      <c r="G32" s="149">
        <v>85</v>
      </c>
      <c r="H32" s="149">
        <v>52</v>
      </c>
      <c r="I32" s="149" t="s">
        <v>5</v>
      </c>
    </row>
    <row r="33" spans="1:9" ht="11.45" customHeight="1" x14ac:dyDescent="0.2">
      <c r="A33" s="78">
        <f>IF(F33&lt;&gt;"",COUNTA($F$10:F33),"")</f>
        <v>14</v>
      </c>
      <c r="B33" s="19" t="s">
        <v>90</v>
      </c>
      <c r="C33" s="149">
        <v>259</v>
      </c>
      <c r="D33" s="149" t="s">
        <v>5</v>
      </c>
      <c r="E33" s="149">
        <v>18</v>
      </c>
      <c r="F33" s="149">
        <v>34</v>
      </c>
      <c r="G33" s="149">
        <v>91</v>
      </c>
      <c r="H33" s="149">
        <v>105</v>
      </c>
      <c r="I33" s="149" t="s">
        <v>5</v>
      </c>
    </row>
    <row r="34" spans="1:9" ht="20.100000000000001" customHeight="1" x14ac:dyDescent="0.2">
      <c r="A34" s="78" t="str">
        <f>IF(F34&lt;&gt;"",COUNTA($F$10:F34),"")</f>
        <v/>
      </c>
      <c r="B34" s="19"/>
      <c r="C34" s="284" t="s">
        <v>340</v>
      </c>
      <c r="D34" s="285"/>
      <c r="E34" s="285"/>
      <c r="F34" s="279"/>
      <c r="G34" s="279"/>
      <c r="H34" s="279"/>
      <c r="I34" s="279"/>
    </row>
    <row r="35" spans="1:9" ht="11.45" customHeight="1" x14ac:dyDescent="0.2">
      <c r="A35" s="78">
        <f>IF(F35&lt;&gt;"",COUNTA($F$10:F35),"")</f>
        <v>15</v>
      </c>
      <c r="B35" s="20" t="s">
        <v>92</v>
      </c>
      <c r="C35" s="151">
        <v>262325</v>
      </c>
      <c r="D35" s="151">
        <v>16394</v>
      </c>
      <c r="E35" s="151">
        <v>29145</v>
      </c>
      <c r="F35" s="151">
        <v>52886</v>
      </c>
      <c r="G35" s="151">
        <v>77944</v>
      </c>
      <c r="H35" s="151">
        <v>45114</v>
      </c>
      <c r="I35" s="151">
        <v>40842</v>
      </c>
    </row>
    <row r="36" spans="1:9" ht="11.45" customHeight="1" x14ac:dyDescent="0.2">
      <c r="A36" s="78" t="str">
        <f>IF(F36&lt;&gt;"",COUNTA($F$10:F36),"")</f>
        <v/>
      </c>
      <c r="B36" s="19" t="s">
        <v>62</v>
      </c>
      <c r="C36" s="149"/>
      <c r="D36" s="149"/>
      <c r="E36" s="149"/>
      <c r="F36" s="149"/>
      <c r="G36" s="149"/>
      <c r="H36" s="149"/>
      <c r="I36" s="149"/>
    </row>
    <row r="37" spans="1:9" ht="11.45" customHeight="1" x14ac:dyDescent="0.2">
      <c r="A37" s="78">
        <f>IF(F37&lt;&gt;"",COUNTA($F$10:F37),"")</f>
        <v>16</v>
      </c>
      <c r="B37" s="19" t="s">
        <v>85</v>
      </c>
      <c r="C37" s="149">
        <v>149453</v>
      </c>
      <c r="D37" s="149">
        <v>14103</v>
      </c>
      <c r="E37" s="149">
        <v>25339</v>
      </c>
      <c r="F37" s="149">
        <v>41605</v>
      </c>
      <c r="G37" s="149">
        <v>45144</v>
      </c>
      <c r="H37" s="149">
        <v>18239</v>
      </c>
      <c r="I37" s="149">
        <v>5022</v>
      </c>
    </row>
    <row r="38" spans="1:9" ht="11.45" customHeight="1" x14ac:dyDescent="0.2">
      <c r="A38" s="78">
        <f>IF(F38&lt;&gt;"",COUNTA($F$10:F38),"")</f>
        <v>17</v>
      </c>
      <c r="B38" s="19" t="s">
        <v>86</v>
      </c>
      <c r="C38" s="149">
        <v>112872</v>
      </c>
      <c r="D38" s="149">
        <v>2291</v>
      </c>
      <c r="E38" s="149">
        <v>3805</v>
      </c>
      <c r="F38" s="149">
        <v>11280</v>
      </c>
      <c r="G38" s="149">
        <v>32799</v>
      </c>
      <c r="H38" s="149">
        <v>26875</v>
      </c>
      <c r="I38" s="149">
        <v>35820</v>
      </c>
    </row>
    <row r="39" spans="1:9" ht="11.45" customHeight="1" x14ac:dyDescent="0.2">
      <c r="A39" s="78" t="str">
        <f>IF(F39&lt;&gt;"",COUNTA($F$10:F39),"")</f>
        <v/>
      </c>
      <c r="B39" s="19"/>
      <c r="C39" s="149"/>
      <c r="D39" s="149"/>
      <c r="E39" s="149"/>
      <c r="F39" s="149"/>
      <c r="G39" s="149"/>
      <c r="H39" s="149"/>
      <c r="I39" s="149"/>
    </row>
    <row r="40" spans="1:9" ht="11.45" customHeight="1" x14ac:dyDescent="0.2">
      <c r="A40" s="78" t="str">
        <f>IF(F40&lt;&gt;"",COUNTA($F$10:F40),"")</f>
        <v/>
      </c>
      <c r="B40" s="20" t="s">
        <v>145</v>
      </c>
      <c r="C40" s="149"/>
      <c r="D40" s="149"/>
      <c r="E40" s="149"/>
      <c r="F40" s="149"/>
      <c r="G40" s="149"/>
      <c r="H40" s="149"/>
      <c r="I40" s="149"/>
    </row>
    <row r="41" spans="1:9" ht="11.45" customHeight="1" x14ac:dyDescent="0.2">
      <c r="A41" s="78" t="str">
        <f>IF(F41&lt;&gt;"",COUNTA($F$10:F41),"")</f>
        <v/>
      </c>
      <c r="B41" s="19"/>
      <c r="C41" s="149"/>
      <c r="D41" s="149"/>
      <c r="E41" s="149"/>
      <c r="F41" s="149"/>
      <c r="G41" s="149"/>
      <c r="H41" s="149"/>
      <c r="I41" s="149"/>
    </row>
    <row r="42" spans="1:9" ht="11.45" customHeight="1" x14ac:dyDescent="0.2">
      <c r="A42" s="78">
        <f>IF(F42&lt;&gt;"",COUNTA($F$10:F42),"")</f>
        <v>18</v>
      </c>
      <c r="B42" s="19" t="s">
        <v>87</v>
      </c>
      <c r="C42" s="149">
        <v>91882</v>
      </c>
      <c r="D42" s="149">
        <v>11308</v>
      </c>
      <c r="E42" s="149">
        <v>20153</v>
      </c>
      <c r="F42" s="149">
        <v>27923</v>
      </c>
      <c r="G42" s="149">
        <v>22977</v>
      </c>
      <c r="H42" s="149">
        <v>6627</v>
      </c>
      <c r="I42" s="149">
        <v>2895</v>
      </c>
    </row>
    <row r="43" spans="1:9" ht="11.45" customHeight="1" x14ac:dyDescent="0.2">
      <c r="A43" s="78" t="str">
        <f>IF(F43&lt;&gt;"",COUNTA($F$10:F43),"")</f>
        <v/>
      </c>
      <c r="B43" s="19"/>
      <c r="C43" s="149"/>
      <c r="D43" s="149"/>
      <c r="E43" s="149"/>
      <c r="F43" s="149"/>
      <c r="G43" s="149"/>
      <c r="H43" s="149"/>
      <c r="I43" s="149"/>
    </row>
    <row r="44" spans="1:9" ht="24" customHeight="1" x14ac:dyDescent="0.2">
      <c r="A44" s="78">
        <f>IF(F44&lt;&gt;"",COUNTA($F$10:F44),"")</f>
        <v>19</v>
      </c>
      <c r="B44" s="19" t="s">
        <v>100</v>
      </c>
      <c r="C44" s="149">
        <v>88535</v>
      </c>
      <c r="D44" s="149">
        <v>3673</v>
      </c>
      <c r="E44" s="149">
        <v>6225</v>
      </c>
      <c r="F44" s="149">
        <v>14542</v>
      </c>
      <c r="G44" s="149">
        <v>28754</v>
      </c>
      <c r="H44" s="149">
        <v>16466</v>
      </c>
      <c r="I44" s="149">
        <v>18874</v>
      </c>
    </row>
    <row r="45" spans="1:9" ht="11.45" customHeight="1" x14ac:dyDescent="0.2">
      <c r="A45" s="78" t="str">
        <f>IF(F45&lt;&gt;"",COUNTA($F$10:F45),"")</f>
        <v/>
      </c>
      <c r="B45" s="19" t="s">
        <v>147</v>
      </c>
      <c r="C45" s="149"/>
      <c r="D45" s="149"/>
      <c r="E45" s="149"/>
      <c r="F45" s="149"/>
      <c r="G45" s="149"/>
      <c r="H45" s="149"/>
      <c r="I45" s="149"/>
    </row>
    <row r="46" spans="1:9" ht="11.45" customHeight="1" x14ac:dyDescent="0.2">
      <c r="A46" s="78">
        <f>IF(F46&lt;&gt;"",COUNTA($F$10:F46),"")</f>
        <v>20</v>
      </c>
      <c r="B46" s="19" t="s">
        <v>148</v>
      </c>
      <c r="C46" s="149">
        <v>43916</v>
      </c>
      <c r="D46" s="149">
        <v>2506</v>
      </c>
      <c r="E46" s="149">
        <v>4672</v>
      </c>
      <c r="F46" s="149">
        <v>9389</v>
      </c>
      <c r="G46" s="149">
        <v>17076</v>
      </c>
      <c r="H46" s="149">
        <v>9039</v>
      </c>
      <c r="I46" s="149">
        <v>1235</v>
      </c>
    </row>
    <row r="47" spans="1:9" ht="11.45" customHeight="1" x14ac:dyDescent="0.2">
      <c r="A47" s="78">
        <f>IF(F47&lt;&gt;"",COUNTA($F$10:F47),"")</f>
        <v>21</v>
      </c>
      <c r="B47" s="19" t="s">
        <v>149</v>
      </c>
      <c r="C47" s="149">
        <v>44619</v>
      </c>
      <c r="D47" s="149">
        <v>1167</v>
      </c>
      <c r="E47" s="149">
        <v>1553</v>
      </c>
      <c r="F47" s="149">
        <v>5154</v>
      </c>
      <c r="G47" s="149">
        <v>11678</v>
      </c>
      <c r="H47" s="149">
        <v>7427</v>
      </c>
      <c r="I47" s="149">
        <v>17639</v>
      </c>
    </row>
    <row r="48" spans="1:9" ht="11.45" customHeight="1" x14ac:dyDescent="0.2">
      <c r="A48" s="78" t="str">
        <f>IF(F48&lt;&gt;"",COUNTA($F$10:F48),"")</f>
        <v/>
      </c>
      <c r="B48" s="19"/>
      <c r="C48" s="149"/>
      <c r="D48" s="149"/>
      <c r="E48" s="149"/>
      <c r="F48" s="149"/>
      <c r="G48" s="149"/>
      <c r="H48" s="149"/>
      <c r="I48" s="149"/>
    </row>
    <row r="49" spans="1:9" ht="11.45" customHeight="1" x14ac:dyDescent="0.2">
      <c r="A49" s="78">
        <f>IF(F49&lt;&gt;"",COUNTA($F$10:F49),"")</f>
        <v>22</v>
      </c>
      <c r="B49" s="19" t="s">
        <v>101</v>
      </c>
      <c r="C49" s="149">
        <v>81908</v>
      </c>
      <c r="D49" s="149">
        <v>1413</v>
      </c>
      <c r="E49" s="149">
        <v>2767</v>
      </c>
      <c r="F49" s="149">
        <v>10420</v>
      </c>
      <c r="G49" s="149">
        <v>26213</v>
      </c>
      <c r="H49" s="149">
        <v>22021</v>
      </c>
      <c r="I49" s="149">
        <v>19074</v>
      </c>
    </row>
    <row r="50" spans="1:9" ht="11.45" customHeight="1" x14ac:dyDescent="0.2">
      <c r="A50" s="78" t="str">
        <f>IF(F50&lt;&gt;"",COUNTA($F$10:F50),"")</f>
        <v/>
      </c>
      <c r="B50" s="19" t="s">
        <v>147</v>
      </c>
      <c r="C50" s="149"/>
      <c r="D50" s="149"/>
      <c r="E50" s="149"/>
      <c r="F50" s="149"/>
      <c r="G50" s="149"/>
      <c r="H50" s="149"/>
      <c r="I50" s="149"/>
    </row>
    <row r="51" spans="1:9" ht="11.45" customHeight="1" x14ac:dyDescent="0.2">
      <c r="A51" s="78">
        <f>IF(F51&lt;&gt;"",COUNTA($F$10:F51),"")</f>
        <v>23</v>
      </c>
      <c r="B51" s="19" t="s">
        <v>150</v>
      </c>
      <c r="C51" s="149">
        <f>C52+C53</f>
        <v>13655</v>
      </c>
      <c r="D51" s="149">
        <v>289</v>
      </c>
      <c r="E51" s="149">
        <f t="shared" ref="E51:H51" si="2">E52+E53</f>
        <v>515</v>
      </c>
      <c r="F51" s="149">
        <f t="shared" si="2"/>
        <v>4293</v>
      </c>
      <c r="G51" s="149">
        <f t="shared" si="2"/>
        <v>5092</v>
      </c>
      <c r="H51" s="149">
        <f t="shared" si="2"/>
        <v>2573</v>
      </c>
      <c r="I51" s="149">
        <v>893</v>
      </c>
    </row>
    <row r="52" spans="1:9" ht="11.45" customHeight="1" x14ac:dyDescent="0.2">
      <c r="A52" s="78">
        <f>IF(F52&lt;&gt;"",COUNTA($F$10:F52),"")</f>
        <v>24</v>
      </c>
      <c r="B52" s="19" t="s">
        <v>212</v>
      </c>
      <c r="C52" s="149">
        <v>3660</v>
      </c>
      <c r="D52" s="149" t="s">
        <v>5</v>
      </c>
      <c r="E52" s="149">
        <v>153</v>
      </c>
      <c r="F52" s="149">
        <v>1719</v>
      </c>
      <c r="G52" s="149">
        <v>565</v>
      </c>
      <c r="H52" s="149">
        <v>776</v>
      </c>
      <c r="I52" s="149" t="s">
        <v>5</v>
      </c>
    </row>
    <row r="53" spans="1:9" ht="11.45" customHeight="1" x14ac:dyDescent="0.2">
      <c r="A53" s="78">
        <f>IF(F53&lt;&gt;"",COUNTA($F$10:F53),"")</f>
        <v>25</v>
      </c>
      <c r="B53" s="90" t="s">
        <v>213</v>
      </c>
      <c r="C53" s="149">
        <v>9995</v>
      </c>
      <c r="D53" s="149" t="s">
        <v>5</v>
      </c>
      <c r="E53" s="149">
        <v>362</v>
      </c>
      <c r="F53" s="149">
        <v>2574</v>
      </c>
      <c r="G53" s="149">
        <v>4527</v>
      </c>
      <c r="H53" s="149">
        <v>1797</v>
      </c>
      <c r="I53" s="149" t="s">
        <v>5</v>
      </c>
    </row>
    <row r="54" spans="1:9" ht="11.45" customHeight="1" x14ac:dyDescent="0.2">
      <c r="A54" s="78" t="str">
        <f>IF(F54&lt;&gt;"",COUNTA($F$10:F54),"")</f>
        <v/>
      </c>
      <c r="B54" s="90"/>
      <c r="C54" s="149"/>
      <c r="D54" s="149"/>
      <c r="E54" s="149"/>
      <c r="F54" s="149"/>
      <c r="G54" s="149"/>
      <c r="H54" s="149"/>
      <c r="I54" s="149"/>
    </row>
    <row r="55" spans="1:9" ht="11.45" customHeight="1" x14ac:dyDescent="0.2">
      <c r="A55" s="78">
        <f>IF(F55&lt;&gt;"",COUNTA($F$10:F55),"")</f>
        <v>26</v>
      </c>
      <c r="B55" s="19" t="s">
        <v>151</v>
      </c>
      <c r="C55" s="149">
        <f>C57+C58</f>
        <v>68253</v>
      </c>
      <c r="D55" s="149">
        <v>1124</v>
      </c>
      <c r="E55" s="149">
        <f t="shared" ref="E55:H55" si="3">E57+E58</f>
        <v>2251</v>
      </c>
      <c r="F55" s="149">
        <f t="shared" si="3"/>
        <v>6127</v>
      </c>
      <c r="G55" s="149">
        <f t="shared" si="3"/>
        <v>21121</v>
      </c>
      <c r="H55" s="149">
        <f t="shared" si="3"/>
        <v>19448</v>
      </c>
      <c r="I55" s="149">
        <v>18181</v>
      </c>
    </row>
    <row r="56" spans="1:9" ht="11.45" customHeight="1" x14ac:dyDescent="0.2">
      <c r="A56" s="78" t="str">
        <f>IF(F56&lt;&gt;"",COUNTA($F$10:F56),"")</f>
        <v/>
      </c>
      <c r="B56" s="19" t="s">
        <v>152</v>
      </c>
      <c r="C56" s="149"/>
      <c r="D56" s="149"/>
      <c r="E56" s="149"/>
      <c r="F56" s="149"/>
      <c r="G56" s="149"/>
      <c r="H56" s="149"/>
      <c r="I56" s="149"/>
    </row>
    <row r="57" spans="1:9" ht="11.45" customHeight="1" x14ac:dyDescent="0.2">
      <c r="A57" s="78">
        <f>IF(F57&lt;&gt;"",COUNTA($F$10:F57),"")</f>
        <v>27</v>
      </c>
      <c r="B57" s="19" t="s">
        <v>89</v>
      </c>
      <c r="C57" s="149">
        <v>41974</v>
      </c>
      <c r="D57" s="149" t="s">
        <v>5</v>
      </c>
      <c r="E57" s="149">
        <v>891</v>
      </c>
      <c r="F57" s="149">
        <v>3324</v>
      </c>
      <c r="G57" s="149">
        <v>12596</v>
      </c>
      <c r="H57" s="149">
        <v>6943</v>
      </c>
      <c r="I57" s="149" t="s">
        <v>5</v>
      </c>
    </row>
    <row r="58" spans="1:9" ht="11.45" customHeight="1" x14ac:dyDescent="0.2">
      <c r="A58" s="78">
        <f>IF(F58&lt;&gt;"",COUNTA($F$10:F58),"")</f>
        <v>28</v>
      </c>
      <c r="B58" s="19" t="s">
        <v>90</v>
      </c>
      <c r="C58" s="149">
        <v>26279</v>
      </c>
      <c r="D58" s="149" t="s">
        <v>5</v>
      </c>
      <c r="E58" s="149">
        <v>1360</v>
      </c>
      <c r="F58" s="149">
        <v>2803</v>
      </c>
      <c r="G58" s="149">
        <v>8525</v>
      </c>
      <c r="H58" s="149">
        <v>12505</v>
      </c>
      <c r="I58" s="149" t="s">
        <v>5</v>
      </c>
    </row>
    <row r="62" spans="1:9" ht="11.45" customHeight="1" x14ac:dyDescent="0.2">
      <c r="G62" s="117"/>
    </row>
  </sheetData>
  <mergeCells count="16">
    <mergeCell ref="A1:B1"/>
    <mergeCell ref="C1:I1"/>
    <mergeCell ref="A2:B2"/>
    <mergeCell ref="C2:I2"/>
    <mergeCell ref="C34:I34"/>
    <mergeCell ref="C9:I9"/>
    <mergeCell ref="I4:I7"/>
    <mergeCell ref="H4:H7"/>
    <mergeCell ref="G4:G7"/>
    <mergeCell ref="F4:F7"/>
    <mergeCell ref="C3:C7"/>
    <mergeCell ref="B3:B7"/>
    <mergeCell ref="A3:A7"/>
    <mergeCell ref="D3:I3"/>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x14ac:dyDescent="0.2"/>
  <cols>
    <col min="1" max="1" width="3.5703125" style="37" customWidth="1"/>
    <col min="2" max="2" width="22.42578125" style="37" customWidth="1"/>
    <col min="3" max="3" width="11" style="37" customWidth="1"/>
    <col min="4" max="4" width="11.7109375" style="37" customWidth="1"/>
    <col min="5" max="5" width="10.28515625" style="37" customWidth="1"/>
    <col min="6" max="8" width="11" style="37" customWidth="1"/>
    <col min="9" max="16384" width="11.42578125" style="37"/>
  </cols>
  <sheetData>
    <row r="1" spans="1:8" ht="20.100000000000001" customHeight="1" x14ac:dyDescent="0.2">
      <c r="A1" s="286" t="s">
        <v>72</v>
      </c>
      <c r="B1" s="287"/>
      <c r="C1" s="294" t="s">
        <v>173</v>
      </c>
      <c r="D1" s="294"/>
      <c r="E1" s="294"/>
      <c r="F1" s="294"/>
      <c r="G1" s="294"/>
      <c r="H1" s="295"/>
    </row>
    <row r="2" spans="1:8" ht="35.1" customHeight="1" x14ac:dyDescent="0.2">
      <c r="A2" s="288" t="s">
        <v>248</v>
      </c>
      <c r="B2" s="289"/>
      <c r="C2" s="270" t="s">
        <v>247</v>
      </c>
      <c r="D2" s="296"/>
      <c r="E2" s="296"/>
      <c r="F2" s="296"/>
      <c r="G2" s="296"/>
      <c r="H2" s="295"/>
    </row>
    <row r="3" spans="1:8" ht="11.45" customHeight="1" x14ac:dyDescent="0.2">
      <c r="A3" s="290" t="s">
        <v>80</v>
      </c>
      <c r="B3" s="292" t="s">
        <v>114</v>
      </c>
      <c r="C3" s="292" t="s">
        <v>42</v>
      </c>
      <c r="D3" s="292" t="s">
        <v>251</v>
      </c>
      <c r="E3" s="292" t="s">
        <v>47</v>
      </c>
      <c r="F3" s="292" t="s">
        <v>43</v>
      </c>
      <c r="G3" s="238" t="s">
        <v>209</v>
      </c>
      <c r="H3" s="297"/>
    </row>
    <row r="4" spans="1:8" ht="11.45" customHeight="1" x14ac:dyDescent="0.2">
      <c r="A4" s="291"/>
      <c r="B4" s="292"/>
      <c r="C4" s="292"/>
      <c r="D4" s="292"/>
      <c r="E4" s="292"/>
      <c r="F4" s="292"/>
      <c r="G4" s="238"/>
      <c r="H4" s="297"/>
    </row>
    <row r="5" spans="1:8" ht="11.45" customHeight="1" x14ac:dyDescent="0.2">
      <c r="A5" s="291"/>
      <c r="B5" s="292"/>
      <c r="C5" s="292"/>
      <c r="D5" s="292"/>
      <c r="E5" s="292"/>
      <c r="F5" s="292"/>
      <c r="G5" s="238"/>
      <c r="H5" s="297"/>
    </row>
    <row r="6" spans="1:8" ht="11.45" customHeight="1" x14ac:dyDescent="0.2">
      <c r="A6" s="291"/>
      <c r="B6" s="292"/>
      <c r="C6" s="298" t="s">
        <v>342</v>
      </c>
      <c r="D6" s="292"/>
      <c r="E6" s="293" t="s">
        <v>330</v>
      </c>
      <c r="F6" s="293"/>
      <c r="G6" s="293"/>
      <c r="H6" s="84" t="s">
        <v>331</v>
      </c>
    </row>
    <row r="7" spans="1:8" ht="11.45" customHeight="1" x14ac:dyDescent="0.2">
      <c r="A7" s="291"/>
      <c r="B7" s="292"/>
      <c r="C7" s="292" t="s">
        <v>44</v>
      </c>
      <c r="D7" s="292"/>
      <c r="E7" s="144" t="s">
        <v>133</v>
      </c>
      <c r="F7" s="292" t="s">
        <v>54</v>
      </c>
      <c r="G7" s="292"/>
      <c r="H7" s="295"/>
    </row>
    <row r="8" spans="1:8" ht="11.45" customHeight="1" x14ac:dyDescent="0.2">
      <c r="A8" s="33">
        <v>1</v>
      </c>
      <c r="B8" s="35">
        <v>2</v>
      </c>
      <c r="C8" s="35">
        <v>3</v>
      </c>
      <c r="D8" s="35">
        <v>4</v>
      </c>
      <c r="E8" s="35">
        <v>5</v>
      </c>
      <c r="F8" s="35">
        <v>6</v>
      </c>
      <c r="G8" s="35">
        <v>7</v>
      </c>
      <c r="H8" s="36">
        <v>8</v>
      </c>
    </row>
    <row r="9" spans="1:8" ht="11.45" customHeight="1" x14ac:dyDescent="0.2">
      <c r="A9" s="91"/>
      <c r="B9" s="92"/>
      <c r="C9" s="163"/>
      <c r="D9" s="163"/>
      <c r="E9" s="163"/>
      <c r="F9" s="163"/>
      <c r="G9" s="163"/>
      <c r="H9" s="167"/>
    </row>
    <row r="10" spans="1:8" ht="11.45" customHeight="1" x14ac:dyDescent="0.2">
      <c r="A10" s="78">
        <f>IF(D10&lt;&gt;"",COUNTA($D$10:D10),"")</f>
        <v>1</v>
      </c>
      <c r="B10" s="20" t="s">
        <v>55</v>
      </c>
      <c r="C10" s="166">
        <v>2089</v>
      </c>
      <c r="D10" s="166">
        <v>20159</v>
      </c>
      <c r="E10" s="166">
        <v>2308</v>
      </c>
      <c r="F10" s="166">
        <v>53723</v>
      </c>
      <c r="G10" s="166">
        <v>262325</v>
      </c>
      <c r="H10" s="168">
        <v>2820325</v>
      </c>
    </row>
    <row r="11" spans="1:8" ht="11.45" customHeight="1" x14ac:dyDescent="0.2">
      <c r="A11" s="78" t="str">
        <f>IF(D11&lt;&gt;"",COUNTA($D$10:D11),"")</f>
        <v/>
      </c>
      <c r="B11" s="20"/>
      <c r="C11" s="163"/>
      <c r="D11" s="163"/>
      <c r="E11" s="163"/>
      <c r="F11" s="163"/>
      <c r="G11" s="163"/>
      <c r="H11" s="167"/>
    </row>
    <row r="12" spans="1:8" ht="11.45" customHeight="1" x14ac:dyDescent="0.2">
      <c r="A12" s="78">
        <f>IF(D12&lt;&gt;"",COUNTA($D$10:D12),"")</f>
        <v>2</v>
      </c>
      <c r="B12" s="19" t="s">
        <v>102</v>
      </c>
      <c r="C12" s="163">
        <v>95</v>
      </c>
      <c r="D12" s="163">
        <v>1166</v>
      </c>
      <c r="E12" s="163">
        <v>133</v>
      </c>
      <c r="F12" s="163">
        <v>3625</v>
      </c>
      <c r="G12" s="163">
        <v>18028</v>
      </c>
      <c r="H12" s="167">
        <v>197401</v>
      </c>
    </row>
    <row r="13" spans="1:8" ht="11.45" customHeight="1" x14ac:dyDescent="0.2">
      <c r="A13" s="78">
        <f>IF(D13&lt;&gt;"",COUNTA($D$10:D13),"")</f>
        <v>3</v>
      </c>
      <c r="B13" s="19" t="s">
        <v>103</v>
      </c>
      <c r="C13" s="163">
        <v>90</v>
      </c>
      <c r="D13" s="163">
        <v>1324</v>
      </c>
      <c r="E13" s="163">
        <v>160</v>
      </c>
      <c r="F13" s="163">
        <v>3814</v>
      </c>
      <c r="G13" s="163">
        <v>21681</v>
      </c>
      <c r="H13" s="167">
        <v>194454</v>
      </c>
    </row>
    <row r="14" spans="1:8" ht="11.45" customHeight="1" x14ac:dyDescent="0.2">
      <c r="A14" s="78" t="str">
        <f>IF(D14&lt;&gt;"",COUNTA($D$10:D14),"")</f>
        <v/>
      </c>
      <c r="B14" s="19"/>
      <c r="C14" s="163"/>
      <c r="D14" s="163"/>
      <c r="E14" s="163"/>
      <c r="F14" s="163"/>
      <c r="G14" s="163"/>
      <c r="H14" s="167"/>
    </row>
    <row r="15" spans="1:8" ht="11.45" customHeight="1" x14ac:dyDescent="0.2">
      <c r="A15" s="78">
        <f>IF(D15&lt;&gt;"",COUNTA($D$10:D15),"")</f>
        <v>4</v>
      </c>
      <c r="B15" s="19" t="s">
        <v>104</v>
      </c>
      <c r="C15" s="163">
        <v>327</v>
      </c>
      <c r="D15" s="163">
        <v>4011</v>
      </c>
      <c r="E15" s="163">
        <v>463</v>
      </c>
      <c r="F15" s="163">
        <v>10933</v>
      </c>
      <c r="G15" s="163">
        <v>57023</v>
      </c>
      <c r="H15" s="167">
        <v>558525</v>
      </c>
    </row>
    <row r="16" spans="1:8" ht="11.45" customHeight="1" x14ac:dyDescent="0.2">
      <c r="A16" s="78">
        <f>IF(D16&lt;&gt;"",COUNTA($D$10:D16),"")</f>
        <v>5</v>
      </c>
      <c r="B16" s="25" t="s">
        <v>105</v>
      </c>
      <c r="C16" s="163">
        <v>41</v>
      </c>
      <c r="D16" s="163">
        <v>994</v>
      </c>
      <c r="E16" s="163">
        <v>116</v>
      </c>
      <c r="F16" s="163">
        <v>3270</v>
      </c>
      <c r="G16" s="163">
        <v>15761</v>
      </c>
      <c r="H16" s="167">
        <v>164432</v>
      </c>
    </row>
    <row r="17" spans="1:8" ht="11.45" customHeight="1" x14ac:dyDescent="0.2">
      <c r="A17" s="78" t="str">
        <f>IF(D17&lt;&gt;"",COUNTA($D$10:D17),"")</f>
        <v/>
      </c>
      <c r="B17" s="25"/>
      <c r="C17" s="163"/>
      <c r="D17" s="163"/>
      <c r="E17" s="163"/>
      <c r="F17" s="163"/>
      <c r="G17" s="163"/>
      <c r="H17" s="167"/>
    </row>
    <row r="18" spans="1:8" ht="11.45" customHeight="1" x14ac:dyDescent="0.2">
      <c r="A18" s="78">
        <f>IF(D18&lt;&gt;"",COUNTA($D$10:D18),"")</f>
        <v>6</v>
      </c>
      <c r="B18" s="19" t="s">
        <v>106</v>
      </c>
      <c r="C18" s="163">
        <v>382</v>
      </c>
      <c r="D18" s="163">
        <v>3326</v>
      </c>
      <c r="E18" s="163">
        <v>373</v>
      </c>
      <c r="F18" s="163">
        <v>8344</v>
      </c>
      <c r="G18" s="163">
        <v>38863</v>
      </c>
      <c r="H18" s="167">
        <v>403603</v>
      </c>
    </row>
    <row r="19" spans="1:8" ht="11.45" customHeight="1" x14ac:dyDescent="0.2">
      <c r="A19" s="78" t="str">
        <f>IF(D19&lt;&gt;"",COUNTA($D$10:D19),"")</f>
        <v/>
      </c>
      <c r="B19" s="19"/>
      <c r="C19" s="163"/>
      <c r="D19" s="163"/>
      <c r="E19" s="163"/>
      <c r="F19" s="163"/>
      <c r="G19" s="163"/>
      <c r="H19" s="167"/>
    </row>
    <row r="20" spans="1:8" ht="11.45" customHeight="1" x14ac:dyDescent="0.2">
      <c r="A20" s="78">
        <f>IF(D20&lt;&gt;"",COUNTA($D$10:D20),"")</f>
        <v>7</v>
      </c>
      <c r="B20" s="19" t="s">
        <v>107</v>
      </c>
      <c r="C20" s="163">
        <v>293</v>
      </c>
      <c r="D20" s="163">
        <v>2728</v>
      </c>
      <c r="E20" s="163">
        <v>325</v>
      </c>
      <c r="F20" s="163">
        <v>6838</v>
      </c>
      <c r="G20" s="163">
        <v>29699</v>
      </c>
      <c r="H20" s="167">
        <v>329980</v>
      </c>
    </row>
    <row r="21" spans="1:8" ht="11.45" customHeight="1" x14ac:dyDescent="0.2">
      <c r="A21" s="78">
        <f>IF(D21&lt;&gt;"",COUNTA($D$10:D21),"")</f>
        <v>8</v>
      </c>
      <c r="B21" s="25" t="s">
        <v>108</v>
      </c>
      <c r="C21" s="163">
        <v>38</v>
      </c>
      <c r="D21" s="163">
        <v>519</v>
      </c>
      <c r="E21" s="163">
        <v>63</v>
      </c>
      <c r="F21" s="163">
        <v>1465</v>
      </c>
      <c r="G21" s="163">
        <v>7130</v>
      </c>
      <c r="H21" s="167">
        <v>95141</v>
      </c>
    </row>
    <row r="22" spans="1:8" ht="11.45" customHeight="1" x14ac:dyDescent="0.2">
      <c r="A22" s="78" t="str">
        <f>IF(D22&lt;&gt;"",COUNTA($D$10:D22),"")</f>
        <v/>
      </c>
      <c r="B22" s="25"/>
      <c r="C22" s="163"/>
      <c r="D22" s="163"/>
      <c r="E22" s="163"/>
      <c r="F22" s="163"/>
      <c r="G22" s="163"/>
      <c r="H22" s="167"/>
    </row>
    <row r="23" spans="1:8" ht="11.45" customHeight="1" x14ac:dyDescent="0.2">
      <c r="A23" s="78">
        <f>IF(D23&lt;&gt;"",COUNTA($D$10:D23),"")</f>
        <v>9</v>
      </c>
      <c r="B23" s="19" t="s">
        <v>109</v>
      </c>
      <c r="C23" s="163">
        <v>249</v>
      </c>
      <c r="D23" s="163">
        <v>2129</v>
      </c>
      <c r="E23" s="163">
        <v>225</v>
      </c>
      <c r="F23" s="163">
        <v>5975</v>
      </c>
      <c r="G23" s="163">
        <v>26303</v>
      </c>
      <c r="H23" s="167">
        <v>419226</v>
      </c>
    </row>
    <row r="24" spans="1:8" ht="11.45" customHeight="1" x14ac:dyDescent="0.2">
      <c r="A24" s="78">
        <f>IF(D24&lt;&gt;"",COUNTA($D$10:D24),"")</f>
        <v>10</v>
      </c>
      <c r="B24" s="25" t="s">
        <v>110</v>
      </c>
      <c r="C24" s="163">
        <v>34</v>
      </c>
      <c r="D24" s="163">
        <v>363</v>
      </c>
      <c r="E24" s="163">
        <v>36</v>
      </c>
      <c r="F24" s="163">
        <v>979</v>
      </c>
      <c r="G24" s="163">
        <v>8473</v>
      </c>
      <c r="H24" s="167">
        <v>90996</v>
      </c>
    </row>
    <row r="25" spans="1:8" ht="11.45" customHeight="1" x14ac:dyDescent="0.2">
      <c r="A25" s="78" t="str">
        <f>IF(D25&lt;&gt;"",COUNTA($D$10:D25),"")</f>
        <v/>
      </c>
      <c r="B25" s="25"/>
      <c r="C25" s="163"/>
      <c r="D25" s="163"/>
      <c r="E25" s="163"/>
      <c r="F25" s="163"/>
      <c r="G25" s="163"/>
      <c r="H25" s="167"/>
    </row>
    <row r="26" spans="1:8" ht="11.45" customHeight="1" x14ac:dyDescent="0.2">
      <c r="A26" s="78">
        <f>IF(D26&lt;&gt;"",COUNTA($D$10:D26),"")</f>
        <v>11</v>
      </c>
      <c r="B26" s="19" t="s">
        <v>111</v>
      </c>
      <c r="C26" s="163">
        <v>257</v>
      </c>
      <c r="D26" s="163">
        <v>2524</v>
      </c>
      <c r="E26" s="163">
        <v>289</v>
      </c>
      <c r="F26" s="163">
        <v>6242</v>
      </c>
      <c r="G26" s="163">
        <v>30357</v>
      </c>
      <c r="H26" s="167">
        <v>304443</v>
      </c>
    </row>
    <row r="27" spans="1:8" ht="11.45" customHeight="1" x14ac:dyDescent="0.2">
      <c r="A27" s="78">
        <f>IF(D27&lt;&gt;"",COUNTA($D$10:D27),"")</f>
        <v>12</v>
      </c>
      <c r="B27" s="25" t="s">
        <v>112</v>
      </c>
      <c r="C27" s="163">
        <v>24</v>
      </c>
      <c r="D27" s="163">
        <v>678</v>
      </c>
      <c r="E27" s="163">
        <v>81</v>
      </c>
      <c r="F27" s="163">
        <v>1810</v>
      </c>
      <c r="G27" s="163">
        <v>8949</v>
      </c>
      <c r="H27" s="167">
        <v>81879</v>
      </c>
    </row>
    <row r="28" spans="1:8" ht="11.45" customHeight="1" x14ac:dyDescent="0.2">
      <c r="A28" s="78" t="str">
        <f>IF(D28&lt;&gt;"",COUNTA($D$10:D28),"")</f>
        <v/>
      </c>
      <c r="B28" s="25"/>
      <c r="C28" s="163"/>
      <c r="D28" s="163"/>
      <c r="E28" s="163"/>
      <c r="F28" s="163"/>
      <c r="G28" s="163"/>
      <c r="H28" s="167"/>
    </row>
    <row r="29" spans="1:8" ht="11.45" customHeight="1" x14ac:dyDescent="0.2">
      <c r="A29" s="78">
        <f>IF(D29&lt;&gt;"",COUNTA($D$10:D29),"")</f>
        <v>13</v>
      </c>
      <c r="B29" s="19" t="s">
        <v>113</v>
      </c>
      <c r="C29" s="163">
        <v>396</v>
      </c>
      <c r="D29" s="163">
        <v>2951</v>
      </c>
      <c r="E29" s="163">
        <v>341</v>
      </c>
      <c r="F29" s="163">
        <v>7952</v>
      </c>
      <c r="G29" s="163">
        <v>40372</v>
      </c>
      <c r="H29" s="167">
        <v>412693</v>
      </c>
    </row>
    <row r="30" spans="1:8" ht="20.100000000000001" customHeight="1" x14ac:dyDescent="0.2">
      <c r="A30" s="78" t="str">
        <f>IF(D30&lt;&gt;"",COUNTA($D$10:D30),"")</f>
        <v/>
      </c>
      <c r="B30" s="93"/>
      <c r="C30" s="267" t="s">
        <v>343</v>
      </c>
      <c r="D30" s="268"/>
      <c r="E30" s="268"/>
      <c r="F30" s="268"/>
      <c r="G30" s="268"/>
      <c r="H30" s="268"/>
    </row>
    <row r="31" spans="1:8" ht="11.45" customHeight="1" x14ac:dyDescent="0.2">
      <c r="A31" s="78">
        <f>IF(D31&lt;&gt;"",COUNTA($D$10:D31),"")</f>
        <v>14</v>
      </c>
      <c r="B31" s="20" t="s">
        <v>55</v>
      </c>
      <c r="C31" s="165">
        <v>100</v>
      </c>
      <c r="D31" s="165">
        <v>100</v>
      </c>
      <c r="E31" s="165">
        <v>100</v>
      </c>
      <c r="F31" s="165">
        <v>100</v>
      </c>
      <c r="G31" s="165">
        <v>100</v>
      </c>
      <c r="H31" s="170">
        <v>100</v>
      </c>
    </row>
    <row r="32" spans="1:8" ht="11.45" customHeight="1" x14ac:dyDescent="0.2">
      <c r="A32" s="78" t="str">
        <f>IF(D32&lt;&gt;"",COUNTA($D$10:D32),"")</f>
        <v/>
      </c>
      <c r="B32" s="20"/>
      <c r="C32" s="164"/>
      <c r="D32" s="164"/>
      <c r="E32" s="164"/>
      <c r="F32" s="164"/>
      <c r="G32" s="164"/>
      <c r="H32" s="169"/>
    </row>
    <row r="33" spans="1:8" ht="11.45" customHeight="1" x14ac:dyDescent="0.2">
      <c r="A33" s="78">
        <f>IF(D33&lt;&gt;"",COUNTA($D$10:D33),"")</f>
        <v>15</v>
      </c>
      <c r="B33" s="19" t="s">
        <v>102</v>
      </c>
      <c r="C33" s="164">
        <v>4.5476304451890863</v>
      </c>
      <c r="D33" s="164">
        <v>5.7840170643385092</v>
      </c>
      <c r="E33" s="164">
        <v>5.7625649913344885</v>
      </c>
      <c r="F33" s="164">
        <v>6.7475755263108912</v>
      </c>
      <c r="G33" s="164">
        <v>6.8723911178881156</v>
      </c>
      <c r="H33" s="169">
        <v>6.9992288122822721</v>
      </c>
    </row>
    <row r="34" spans="1:8" ht="11.45" customHeight="1" x14ac:dyDescent="0.2">
      <c r="A34" s="78">
        <f>IF(D34&lt;&gt;"",COUNTA($D$10:D34),"")</f>
        <v>16</v>
      </c>
      <c r="B34" s="19" t="s">
        <v>103</v>
      </c>
      <c r="C34" s="164">
        <v>4.30828147438966</v>
      </c>
      <c r="D34" s="164">
        <v>6.5677861005010163</v>
      </c>
      <c r="E34" s="164">
        <v>6.9324090121317159</v>
      </c>
      <c r="F34" s="164">
        <v>7.0993801537516523</v>
      </c>
      <c r="G34" s="164">
        <v>8.2649385304488696</v>
      </c>
      <c r="H34" s="169">
        <v>6.8947373086435073</v>
      </c>
    </row>
    <row r="35" spans="1:8" ht="11.45" customHeight="1" x14ac:dyDescent="0.2">
      <c r="A35" s="78" t="str">
        <f>IF(D35&lt;&gt;"",COUNTA($D$10:D35),"")</f>
        <v/>
      </c>
      <c r="B35" s="19"/>
      <c r="C35" s="164"/>
      <c r="D35" s="164"/>
      <c r="E35" s="164"/>
      <c r="F35" s="164"/>
      <c r="G35" s="164"/>
      <c r="H35" s="169"/>
    </row>
    <row r="36" spans="1:8" ht="11.45" customHeight="1" x14ac:dyDescent="0.2">
      <c r="A36" s="78">
        <f>IF(D36&lt;&gt;"",COUNTA($D$10:D36),"")</f>
        <v>17</v>
      </c>
      <c r="B36" s="19" t="s">
        <v>104</v>
      </c>
      <c r="C36" s="164">
        <v>15.653422690282431</v>
      </c>
      <c r="D36" s="164">
        <v>19.896820278783668</v>
      </c>
      <c r="E36" s="164">
        <v>20.060658578856152</v>
      </c>
      <c r="F36" s="164">
        <v>20.350687787353646</v>
      </c>
      <c r="G36" s="164">
        <v>21.737539311922234</v>
      </c>
      <c r="H36" s="169">
        <v>19.803568737645485</v>
      </c>
    </row>
    <row r="37" spans="1:8" ht="11.45" customHeight="1" x14ac:dyDescent="0.2">
      <c r="A37" s="78">
        <f>IF(D37&lt;&gt;"",COUNTA($D$10:D37),"")</f>
        <v>18</v>
      </c>
      <c r="B37" s="19" t="s">
        <v>106</v>
      </c>
      <c r="C37" s="164">
        <v>18.286261369076112</v>
      </c>
      <c r="D37" s="164">
        <v>16.498834267572796</v>
      </c>
      <c r="E37" s="164">
        <v>16.161178509532061</v>
      </c>
      <c r="F37" s="164">
        <v>15.531522811458778</v>
      </c>
      <c r="G37" s="164">
        <v>14.814828933574764</v>
      </c>
      <c r="H37" s="169">
        <v>14.310513859218352</v>
      </c>
    </row>
    <row r="38" spans="1:8" ht="11.45" customHeight="1" x14ac:dyDescent="0.2">
      <c r="A38" s="78">
        <f>IF(D38&lt;&gt;"",COUNTA($D$10:D38),"")</f>
        <v>19</v>
      </c>
      <c r="B38" s="19" t="s">
        <v>107</v>
      </c>
      <c r="C38" s="164">
        <v>14.025849688846337</v>
      </c>
      <c r="D38" s="164">
        <v>13.532417282603305</v>
      </c>
      <c r="E38" s="164">
        <v>14.081455805892547</v>
      </c>
      <c r="F38" s="164">
        <v>12.728254192803828</v>
      </c>
      <c r="G38" s="164">
        <v>11.321452396835987</v>
      </c>
      <c r="H38" s="169">
        <v>11.70007002739046</v>
      </c>
    </row>
    <row r="39" spans="1:8" ht="11.45" customHeight="1" x14ac:dyDescent="0.2">
      <c r="A39" s="78">
        <f>IF(D39&lt;&gt;"",COUNTA($D$10:D39),"")</f>
        <v>20</v>
      </c>
      <c r="B39" s="19" t="s">
        <v>109</v>
      </c>
      <c r="C39" s="164">
        <v>11.919578745811393</v>
      </c>
      <c r="D39" s="164">
        <v>10.561039734113796</v>
      </c>
      <c r="E39" s="164">
        <v>9.7487001733102243</v>
      </c>
      <c r="F39" s="164">
        <v>11.121865867505537</v>
      </c>
      <c r="G39" s="164">
        <v>10.026875059563519</v>
      </c>
      <c r="H39" s="169">
        <v>14.8644571104394</v>
      </c>
    </row>
    <row r="40" spans="1:8" ht="11.45" customHeight="1" x14ac:dyDescent="0.2">
      <c r="A40" s="78">
        <f>IF(D40&lt;&gt;"",COUNTA($D$10:D40),"")</f>
        <v>21</v>
      </c>
      <c r="B40" s="19" t="s">
        <v>111</v>
      </c>
      <c r="C40" s="164">
        <v>12.302537099090474</v>
      </c>
      <c r="D40" s="164">
        <v>12.520462324520064</v>
      </c>
      <c r="E40" s="164">
        <v>12.521663778162912</v>
      </c>
      <c r="F40" s="164">
        <v>11.618859706271058</v>
      </c>
      <c r="G40" s="164">
        <v>11.572286286095492</v>
      </c>
      <c r="H40" s="169">
        <v>10.794607004511892</v>
      </c>
    </row>
    <row r="41" spans="1:8" ht="11.45" customHeight="1" x14ac:dyDescent="0.2">
      <c r="A41" s="78">
        <f>IF(D41&lt;&gt;"",COUNTA($D$10:D41),"")</f>
        <v>22</v>
      </c>
      <c r="B41" s="123" t="s">
        <v>228</v>
      </c>
      <c r="C41" s="164">
        <v>18.956438487314507</v>
      </c>
      <c r="D41" s="164">
        <v>14.638622947566843</v>
      </c>
      <c r="E41" s="164">
        <v>14.77469670710572</v>
      </c>
      <c r="F41" s="164">
        <v>14.801853954544608</v>
      </c>
      <c r="G41" s="164">
        <v>15.390069570189649</v>
      </c>
      <c r="H41" s="169">
        <v>14.632817139868632</v>
      </c>
    </row>
    <row r="42" spans="1:8" ht="11.45" customHeight="1" x14ac:dyDescent="0.2">
      <c r="C42" s="164"/>
      <c r="D42" s="164"/>
      <c r="E42" s="164"/>
      <c r="F42" s="164"/>
      <c r="G42" s="164"/>
      <c r="H42" s="164"/>
    </row>
    <row r="43" spans="1:8" ht="11.45" customHeight="1" x14ac:dyDescent="0.2">
      <c r="C43" s="164"/>
      <c r="D43" s="164"/>
      <c r="E43" s="164"/>
      <c r="F43" s="164"/>
      <c r="G43" s="164"/>
      <c r="H43" s="164"/>
    </row>
    <row r="44" spans="1:8" ht="11.45" customHeight="1" x14ac:dyDescent="0.2">
      <c r="C44" s="164"/>
      <c r="D44" s="164"/>
      <c r="E44" s="164"/>
      <c r="F44" s="164"/>
      <c r="G44" s="164"/>
      <c r="H44" s="164"/>
    </row>
    <row r="45" spans="1:8" ht="11.45" customHeight="1" x14ac:dyDescent="0.2">
      <c r="C45" s="164"/>
      <c r="D45" s="164"/>
      <c r="E45" s="164"/>
      <c r="F45" s="164"/>
      <c r="G45" s="164"/>
      <c r="H45" s="164"/>
    </row>
    <row r="46" spans="1:8" ht="11.45" customHeight="1" x14ac:dyDescent="0.2">
      <c r="C46" s="164"/>
      <c r="D46" s="164"/>
      <c r="E46" s="164"/>
      <c r="F46" s="164"/>
      <c r="G46" s="164"/>
      <c r="H46" s="164"/>
    </row>
    <row r="47" spans="1:8" ht="11.45" customHeight="1" x14ac:dyDescent="0.2">
      <c r="C47" s="164"/>
      <c r="D47" s="164"/>
      <c r="E47" s="164"/>
      <c r="F47" s="164"/>
      <c r="G47" s="164"/>
      <c r="H47" s="164"/>
    </row>
    <row r="48" spans="1:8" ht="11.45" customHeight="1" x14ac:dyDescent="0.2">
      <c r="C48" s="164"/>
      <c r="D48" s="164"/>
      <c r="E48" s="164"/>
      <c r="F48" s="164"/>
      <c r="G48" s="164"/>
      <c r="H48" s="164"/>
    </row>
    <row r="49" spans="3:8" ht="11.45" customHeight="1" x14ac:dyDescent="0.2">
      <c r="C49" s="164"/>
      <c r="D49" s="164"/>
      <c r="E49" s="164"/>
      <c r="F49" s="164"/>
      <c r="G49" s="164"/>
      <c r="H49" s="164"/>
    </row>
    <row r="50" spans="3:8" ht="11.45" customHeight="1" x14ac:dyDescent="0.2">
      <c r="C50" s="164"/>
      <c r="D50" s="164"/>
      <c r="E50" s="164"/>
      <c r="F50" s="164"/>
      <c r="G50" s="164"/>
      <c r="H50" s="164"/>
    </row>
    <row r="51" spans="3:8" ht="11.45" customHeight="1" x14ac:dyDescent="0.2">
      <c r="C51" s="164"/>
      <c r="D51" s="164"/>
      <c r="E51" s="164"/>
      <c r="F51" s="164"/>
      <c r="G51" s="164"/>
      <c r="H51" s="164"/>
    </row>
  </sheetData>
  <mergeCells count="16">
    <mergeCell ref="C30:H30"/>
    <mergeCell ref="A1:B1"/>
    <mergeCell ref="A2:B2"/>
    <mergeCell ref="A3:A7"/>
    <mergeCell ref="B3:B7"/>
    <mergeCell ref="E6:G6"/>
    <mergeCell ref="C3:C5"/>
    <mergeCell ref="D3:D5"/>
    <mergeCell ref="C1:H1"/>
    <mergeCell ref="C2:H2"/>
    <mergeCell ref="G3:H5"/>
    <mergeCell ref="F7:H7"/>
    <mergeCell ref="E3:E5"/>
    <mergeCell ref="F3:F5"/>
    <mergeCell ref="C7:D7"/>
    <mergeCell ref="C6: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x14ac:dyDescent="0.2"/>
  <cols>
    <col min="1" max="1" width="3.5703125" style="37" customWidth="1"/>
    <col min="2" max="2" width="22.42578125" style="37" customWidth="1"/>
    <col min="3" max="7" width="13.140625" style="37" customWidth="1"/>
    <col min="8" max="16384" width="11.42578125" style="37"/>
  </cols>
  <sheetData>
    <row r="1" spans="1:7" ht="20.100000000000001" customHeight="1" x14ac:dyDescent="0.2">
      <c r="A1" s="286" t="s">
        <v>72</v>
      </c>
      <c r="B1" s="287"/>
      <c r="C1" s="294" t="s">
        <v>173</v>
      </c>
      <c r="D1" s="294"/>
      <c r="E1" s="294"/>
      <c r="F1" s="294"/>
      <c r="G1" s="300"/>
    </row>
    <row r="2" spans="1:7" ht="35.1" customHeight="1" x14ac:dyDescent="0.2">
      <c r="A2" s="288" t="s">
        <v>249</v>
      </c>
      <c r="B2" s="289"/>
      <c r="C2" s="270" t="s">
        <v>250</v>
      </c>
      <c r="D2" s="296"/>
      <c r="E2" s="296"/>
      <c r="F2" s="296"/>
      <c r="G2" s="301"/>
    </row>
    <row r="3" spans="1:7" ht="11.45" customHeight="1" x14ac:dyDescent="0.2">
      <c r="A3" s="290" t="s">
        <v>80</v>
      </c>
      <c r="B3" s="292" t="s">
        <v>114</v>
      </c>
      <c r="C3" s="292" t="s">
        <v>42</v>
      </c>
      <c r="D3" s="292" t="s">
        <v>251</v>
      </c>
      <c r="E3" s="292" t="s">
        <v>252</v>
      </c>
      <c r="F3" s="292" t="s">
        <v>43</v>
      </c>
      <c r="G3" s="302" t="s">
        <v>209</v>
      </c>
    </row>
    <row r="4" spans="1:7" ht="11.45" customHeight="1" x14ac:dyDescent="0.2">
      <c r="A4" s="291"/>
      <c r="B4" s="292"/>
      <c r="C4" s="292"/>
      <c r="D4" s="292"/>
      <c r="E4" s="292"/>
      <c r="F4" s="292"/>
      <c r="G4" s="302"/>
    </row>
    <row r="5" spans="1:7" ht="11.45" customHeight="1" x14ac:dyDescent="0.2">
      <c r="A5" s="291"/>
      <c r="B5" s="292"/>
      <c r="C5" s="292"/>
      <c r="D5" s="292"/>
      <c r="E5" s="292"/>
      <c r="F5" s="292"/>
      <c r="G5" s="302"/>
    </row>
    <row r="6" spans="1:7" ht="11.45" customHeight="1" x14ac:dyDescent="0.2">
      <c r="A6" s="291"/>
      <c r="B6" s="292"/>
      <c r="C6" s="298" t="s">
        <v>342</v>
      </c>
      <c r="D6" s="292"/>
      <c r="E6" s="293" t="s">
        <v>330</v>
      </c>
      <c r="F6" s="293"/>
      <c r="G6" s="303"/>
    </row>
    <row r="7" spans="1:7" ht="11.45" customHeight="1" x14ac:dyDescent="0.2">
      <c r="A7" s="291"/>
      <c r="B7" s="292"/>
      <c r="C7" s="292" t="s">
        <v>44</v>
      </c>
      <c r="D7" s="292"/>
      <c r="E7" s="144" t="s">
        <v>133</v>
      </c>
      <c r="F7" s="292" t="s">
        <v>54</v>
      </c>
      <c r="G7" s="304"/>
    </row>
    <row r="8" spans="1:7" ht="11.45" customHeight="1" x14ac:dyDescent="0.2">
      <c r="A8" s="33">
        <v>1</v>
      </c>
      <c r="B8" s="35">
        <v>2</v>
      </c>
      <c r="C8" s="35">
        <v>3</v>
      </c>
      <c r="D8" s="35">
        <v>4</v>
      </c>
      <c r="E8" s="35">
        <v>5</v>
      </c>
      <c r="F8" s="35">
        <v>6</v>
      </c>
      <c r="G8" s="36">
        <v>7</v>
      </c>
    </row>
    <row r="9" spans="1:7" ht="11.45" customHeight="1" x14ac:dyDescent="0.2">
      <c r="A9" s="91"/>
      <c r="B9" s="92"/>
      <c r="C9" s="163"/>
      <c r="D9" s="163"/>
      <c r="E9" s="163"/>
      <c r="F9" s="163"/>
      <c r="G9" s="163"/>
    </row>
    <row r="10" spans="1:7" ht="11.45" customHeight="1" x14ac:dyDescent="0.2">
      <c r="A10" s="78">
        <f>IF(D10&lt;&gt;"",COUNTA($D$10:D10),"")</f>
        <v>1</v>
      </c>
      <c r="B10" s="20" t="s">
        <v>55</v>
      </c>
      <c r="C10" s="166">
        <v>1439</v>
      </c>
      <c r="D10" s="166">
        <v>14782</v>
      </c>
      <c r="E10" s="166">
        <v>1713</v>
      </c>
      <c r="F10" s="166">
        <v>39413</v>
      </c>
      <c r="G10" s="166">
        <v>183819</v>
      </c>
    </row>
    <row r="11" spans="1:7" ht="11.45" customHeight="1" x14ac:dyDescent="0.2">
      <c r="A11" s="78" t="str">
        <f>IF(D11&lt;&gt;"",COUNTA($D$10:D11),"")</f>
        <v/>
      </c>
      <c r="B11" s="20"/>
      <c r="C11" s="163"/>
      <c r="D11" s="163"/>
      <c r="E11" s="163"/>
      <c r="F11" s="163"/>
      <c r="G11" s="163"/>
    </row>
    <row r="12" spans="1:7" ht="11.45" customHeight="1" x14ac:dyDescent="0.2">
      <c r="A12" s="78">
        <f>IF(D12&lt;&gt;"",COUNTA($D$10:D12),"")</f>
        <v>2</v>
      </c>
      <c r="B12" s="19" t="s">
        <v>102</v>
      </c>
      <c r="C12" s="163">
        <v>52</v>
      </c>
      <c r="D12" s="163">
        <v>678</v>
      </c>
      <c r="E12" s="163">
        <v>81</v>
      </c>
      <c r="F12" s="163">
        <v>2060</v>
      </c>
      <c r="G12" s="163">
        <v>11878</v>
      </c>
    </row>
    <row r="13" spans="1:7" ht="11.45" customHeight="1" x14ac:dyDescent="0.2">
      <c r="A13" s="78">
        <f>IF(D13&lt;&gt;"",COUNTA($D$10:D13),"")</f>
        <v>3</v>
      </c>
      <c r="B13" s="19" t="s">
        <v>103</v>
      </c>
      <c r="C13" s="163">
        <v>53</v>
      </c>
      <c r="D13" s="163">
        <v>855</v>
      </c>
      <c r="E13" s="163">
        <v>111</v>
      </c>
      <c r="F13" s="163">
        <v>2467</v>
      </c>
      <c r="G13" s="163">
        <v>12740</v>
      </c>
    </row>
    <row r="14" spans="1:7" ht="11.45" customHeight="1" x14ac:dyDescent="0.2">
      <c r="A14" s="78" t="str">
        <f>IF(D14&lt;&gt;"",COUNTA($D$10:D14),"")</f>
        <v/>
      </c>
      <c r="B14" s="19"/>
      <c r="C14" s="163"/>
      <c r="D14" s="163"/>
      <c r="E14" s="163"/>
      <c r="F14" s="163"/>
      <c r="G14" s="163"/>
    </row>
    <row r="15" spans="1:7" ht="11.45" customHeight="1" x14ac:dyDescent="0.2">
      <c r="A15" s="78">
        <f>IF(D15&lt;&gt;"",COUNTA($D$10:D15),"")</f>
        <v>4</v>
      </c>
      <c r="B15" s="19" t="s">
        <v>104</v>
      </c>
      <c r="C15" s="163">
        <v>240</v>
      </c>
      <c r="D15" s="163">
        <v>3100</v>
      </c>
      <c r="E15" s="163">
        <v>365</v>
      </c>
      <c r="F15" s="163">
        <v>8388</v>
      </c>
      <c r="G15" s="163">
        <v>40583</v>
      </c>
    </row>
    <row r="16" spans="1:7" ht="11.45" customHeight="1" x14ac:dyDescent="0.2">
      <c r="A16" s="78">
        <f>IF(D16&lt;&gt;"",COUNTA($D$10:D16),"")</f>
        <v>5</v>
      </c>
      <c r="B16" s="25" t="s">
        <v>105</v>
      </c>
      <c r="C16" s="163">
        <v>27</v>
      </c>
      <c r="D16" s="163">
        <v>720</v>
      </c>
      <c r="E16" s="163">
        <v>85</v>
      </c>
      <c r="F16" s="163">
        <v>2459</v>
      </c>
      <c r="G16" s="163">
        <v>10044</v>
      </c>
    </row>
    <row r="17" spans="1:7" ht="11.45" customHeight="1" x14ac:dyDescent="0.2">
      <c r="A17" s="78" t="str">
        <f>IF(D17&lt;&gt;"",COUNTA($D$10:D17),"")</f>
        <v/>
      </c>
      <c r="B17" s="25"/>
      <c r="C17" s="163"/>
      <c r="D17" s="163"/>
      <c r="E17" s="163"/>
      <c r="F17" s="163"/>
      <c r="G17" s="163"/>
    </row>
    <row r="18" spans="1:7" ht="11.45" customHeight="1" x14ac:dyDescent="0.2">
      <c r="A18" s="78">
        <f>IF(D18&lt;&gt;"",COUNTA($D$10:D18),"")</f>
        <v>6</v>
      </c>
      <c r="B18" s="19" t="s">
        <v>106</v>
      </c>
      <c r="C18" s="163">
        <v>255</v>
      </c>
      <c r="D18" s="163">
        <v>2569</v>
      </c>
      <c r="E18" s="163">
        <v>291</v>
      </c>
      <c r="F18" s="163">
        <v>6558</v>
      </c>
      <c r="G18" s="163">
        <v>30645</v>
      </c>
    </row>
    <row r="19" spans="1:7" ht="11.45" customHeight="1" x14ac:dyDescent="0.2">
      <c r="A19" s="78" t="str">
        <f>IF(D19&lt;&gt;"",COUNTA($D$10:D19),"")</f>
        <v/>
      </c>
      <c r="B19" s="19"/>
      <c r="C19" s="163"/>
      <c r="D19" s="163"/>
      <c r="E19" s="163"/>
      <c r="F19" s="163"/>
      <c r="G19" s="163"/>
    </row>
    <row r="20" spans="1:7" ht="11.45" customHeight="1" x14ac:dyDescent="0.2">
      <c r="A20" s="78">
        <f>IF(D20&lt;&gt;"",COUNTA($D$10:D20),"")</f>
        <v>7</v>
      </c>
      <c r="B20" s="19" t="s">
        <v>107</v>
      </c>
      <c r="C20" s="163">
        <v>213</v>
      </c>
      <c r="D20" s="163">
        <v>1828</v>
      </c>
      <c r="E20" s="163">
        <v>215</v>
      </c>
      <c r="F20" s="163">
        <v>4331</v>
      </c>
      <c r="G20" s="163">
        <v>19267</v>
      </c>
    </row>
    <row r="21" spans="1:7" ht="11.45" customHeight="1" x14ac:dyDescent="0.2">
      <c r="A21" s="78">
        <f>IF(D21&lt;&gt;"",COUNTA($D$10:D21),"")</f>
        <v>8</v>
      </c>
      <c r="B21" s="25" t="s">
        <v>108</v>
      </c>
      <c r="C21" s="163">
        <v>30</v>
      </c>
      <c r="D21" s="163">
        <v>293</v>
      </c>
      <c r="E21" s="163">
        <v>34</v>
      </c>
      <c r="F21" s="163">
        <v>643</v>
      </c>
      <c r="G21" s="163">
        <v>3146</v>
      </c>
    </row>
    <row r="22" spans="1:7" ht="11.45" customHeight="1" x14ac:dyDescent="0.2">
      <c r="A22" s="78" t="str">
        <f>IF(D22&lt;&gt;"",COUNTA($D$10:D22),"")</f>
        <v/>
      </c>
      <c r="B22" s="25"/>
      <c r="C22" s="163"/>
      <c r="D22" s="163"/>
      <c r="E22" s="163"/>
      <c r="F22" s="163"/>
      <c r="G22" s="163"/>
    </row>
    <row r="23" spans="1:7" ht="11.45" customHeight="1" x14ac:dyDescent="0.2">
      <c r="A23" s="78">
        <f>IF(D23&lt;&gt;"",COUNTA($D$10:D23),"")</f>
        <v>9</v>
      </c>
      <c r="B23" s="19" t="s">
        <v>109</v>
      </c>
      <c r="C23" s="163">
        <v>179</v>
      </c>
      <c r="D23" s="163">
        <v>1751</v>
      </c>
      <c r="E23" s="163">
        <v>184</v>
      </c>
      <c r="F23" s="163">
        <v>5193</v>
      </c>
      <c r="G23" s="163">
        <v>20171</v>
      </c>
    </row>
    <row r="24" spans="1:7" ht="11.45" customHeight="1" x14ac:dyDescent="0.2">
      <c r="A24" s="78">
        <f>IF(D24&lt;&gt;"",COUNTA($D$10:D24),"")</f>
        <v>10</v>
      </c>
      <c r="B24" s="25" t="s">
        <v>110</v>
      </c>
      <c r="C24" s="163">
        <v>24</v>
      </c>
      <c r="D24" s="163">
        <v>245</v>
      </c>
      <c r="E24" s="163">
        <v>24</v>
      </c>
      <c r="F24" s="163">
        <v>726</v>
      </c>
      <c r="G24" s="163">
        <v>4585</v>
      </c>
    </row>
    <row r="25" spans="1:7" ht="11.45" customHeight="1" x14ac:dyDescent="0.2">
      <c r="A25" s="78" t="str">
        <f>IF(D25&lt;&gt;"",COUNTA($D$10:D25),"")</f>
        <v/>
      </c>
      <c r="B25" s="25"/>
      <c r="C25" s="163"/>
      <c r="D25" s="163"/>
      <c r="E25" s="163"/>
      <c r="F25" s="163"/>
      <c r="G25" s="163"/>
    </row>
    <row r="26" spans="1:7" ht="11.45" customHeight="1" x14ac:dyDescent="0.2">
      <c r="A26" s="78">
        <f>IF(D26&lt;&gt;"",COUNTA($D$10:D26),"")</f>
        <v>11</v>
      </c>
      <c r="B26" s="19" t="s">
        <v>111</v>
      </c>
      <c r="C26" s="163">
        <v>186</v>
      </c>
      <c r="D26" s="163">
        <v>1856</v>
      </c>
      <c r="E26" s="163">
        <v>215</v>
      </c>
      <c r="F26" s="163">
        <v>4482</v>
      </c>
      <c r="G26" s="163">
        <v>20288</v>
      </c>
    </row>
    <row r="27" spans="1:7" ht="11.45" customHeight="1" x14ac:dyDescent="0.2">
      <c r="A27" s="78">
        <f>IF(D27&lt;&gt;"",COUNTA($D$10:D27),"")</f>
        <v>12</v>
      </c>
      <c r="B27" s="25" t="s">
        <v>112</v>
      </c>
      <c r="C27" s="163">
        <v>14</v>
      </c>
      <c r="D27" s="163">
        <v>273</v>
      </c>
      <c r="E27" s="163">
        <v>32</v>
      </c>
      <c r="F27" s="163">
        <v>685</v>
      </c>
      <c r="G27" s="163">
        <v>3243</v>
      </c>
    </row>
    <row r="28" spans="1:7" ht="11.45" customHeight="1" x14ac:dyDescent="0.2">
      <c r="A28" s="78" t="str">
        <f>IF(D28&lt;&gt;"",COUNTA($D$10:D28),"")</f>
        <v/>
      </c>
      <c r="B28" s="25"/>
      <c r="C28" s="163"/>
      <c r="D28" s="163"/>
      <c r="E28" s="163"/>
      <c r="F28" s="163"/>
      <c r="G28" s="163"/>
    </row>
    <row r="29" spans="1:7" ht="11.45" customHeight="1" x14ac:dyDescent="0.2">
      <c r="A29" s="78">
        <f>IF(D29&lt;&gt;"",COUNTA($D$10:D29),"")</f>
        <v>13</v>
      </c>
      <c r="B29" s="19" t="s">
        <v>113</v>
      </c>
      <c r="C29" s="163">
        <v>261</v>
      </c>
      <c r="D29" s="163">
        <v>2145</v>
      </c>
      <c r="E29" s="163">
        <v>251</v>
      </c>
      <c r="F29" s="163">
        <v>5934</v>
      </c>
      <c r="G29" s="163">
        <v>28246</v>
      </c>
    </row>
    <row r="30" spans="1:7" ht="20.100000000000001" customHeight="1" x14ac:dyDescent="0.2">
      <c r="A30" s="78" t="str">
        <f>IF(D30&lt;&gt;"",COUNTA($D$10:D30),"")</f>
        <v/>
      </c>
      <c r="B30" s="93"/>
      <c r="C30" s="299" t="s">
        <v>343</v>
      </c>
      <c r="D30" s="269"/>
      <c r="E30" s="269"/>
      <c r="F30" s="269"/>
      <c r="G30" s="269"/>
    </row>
    <row r="31" spans="1:7" ht="11.45" customHeight="1" x14ac:dyDescent="0.2">
      <c r="A31" s="78">
        <f>IF(D31&lt;&gt;"",COUNTA($D$10:D31),"")</f>
        <v>14</v>
      </c>
      <c r="B31" s="20" t="s">
        <v>55</v>
      </c>
      <c r="C31" s="165">
        <v>100</v>
      </c>
      <c r="D31" s="165">
        <v>100</v>
      </c>
      <c r="E31" s="165">
        <v>100</v>
      </c>
      <c r="F31" s="165">
        <v>100</v>
      </c>
      <c r="G31" s="165">
        <v>100</v>
      </c>
    </row>
    <row r="32" spans="1:7" ht="11.45" customHeight="1" x14ac:dyDescent="0.2">
      <c r="A32" s="78" t="str">
        <f>IF(D32&lt;&gt;"",COUNTA($D$10:D32),"")</f>
        <v/>
      </c>
      <c r="B32" s="20"/>
      <c r="C32" s="164"/>
      <c r="D32" s="164"/>
      <c r="E32" s="164"/>
      <c r="F32" s="164"/>
      <c r="G32" s="164"/>
    </row>
    <row r="33" spans="1:7" ht="11.45" customHeight="1" x14ac:dyDescent="0.2">
      <c r="A33" s="78">
        <f>IF(D33&lt;&gt;"",COUNTA($D$10:D33),"")</f>
        <v>15</v>
      </c>
      <c r="B33" s="19" t="s">
        <v>102</v>
      </c>
      <c r="C33" s="164">
        <v>3.6136205698401667</v>
      </c>
      <c r="D33" s="164">
        <v>4.5866594506832632</v>
      </c>
      <c r="E33" s="164">
        <v>4.7285464098073557</v>
      </c>
      <c r="F33" s="164">
        <v>5.2267018496435185</v>
      </c>
      <c r="G33" s="164">
        <v>6.4617912185356241</v>
      </c>
    </row>
    <row r="34" spans="1:7" ht="11.45" customHeight="1" x14ac:dyDescent="0.2">
      <c r="A34" s="78">
        <f>IF(D34&lt;&gt;"",COUNTA($D$10:D34),"")</f>
        <v>16</v>
      </c>
      <c r="B34" s="19" t="s">
        <v>103</v>
      </c>
      <c r="C34" s="164">
        <v>3.6831132731063239</v>
      </c>
      <c r="D34" s="164">
        <v>5.7840616966580978</v>
      </c>
      <c r="E34" s="164">
        <v>6.4798598949211899</v>
      </c>
      <c r="F34" s="164">
        <v>6.2593560500342527</v>
      </c>
      <c r="G34" s="164">
        <v>6.9307307732062524</v>
      </c>
    </row>
    <row r="35" spans="1:7" ht="11.45" customHeight="1" x14ac:dyDescent="0.2">
      <c r="A35" s="78" t="str">
        <f>IF(D35&lt;&gt;"",COUNTA($D$10:D35),"")</f>
        <v/>
      </c>
      <c r="B35" s="19"/>
      <c r="C35" s="164"/>
      <c r="D35" s="164"/>
      <c r="E35" s="164"/>
      <c r="F35" s="164"/>
      <c r="G35" s="164"/>
    </row>
    <row r="36" spans="1:7" ht="11.45" customHeight="1" x14ac:dyDescent="0.2">
      <c r="A36" s="78">
        <f>IF(D36&lt;&gt;"",COUNTA($D$10:D36),"")</f>
        <v>17</v>
      </c>
      <c r="B36" s="19" t="s">
        <v>104</v>
      </c>
      <c r="C36" s="164">
        <v>16.678248783877692</v>
      </c>
      <c r="D36" s="164">
        <v>20.971451765660941</v>
      </c>
      <c r="E36" s="164">
        <v>21.307647402218329</v>
      </c>
      <c r="F36" s="164">
        <v>21.282318016897978</v>
      </c>
      <c r="G36" s="164">
        <v>22.077695994429302</v>
      </c>
    </row>
    <row r="37" spans="1:7" ht="11.45" customHeight="1" x14ac:dyDescent="0.2">
      <c r="A37" s="78">
        <f>IF(D37&lt;&gt;"",COUNTA($D$10:D37),"")</f>
        <v>18</v>
      </c>
      <c r="B37" s="19" t="s">
        <v>106</v>
      </c>
      <c r="C37" s="164">
        <v>17.720639332870046</v>
      </c>
      <c r="D37" s="164">
        <v>17.379245027736438</v>
      </c>
      <c r="E37" s="164">
        <v>16.987740805604204</v>
      </c>
      <c r="F37" s="164">
        <v>16.639179966001066</v>
      </c>
      <c r="G37" s="164">
        <v>16.671290780604835</v>
      </c>
    </row>
    <row r="38" spans="1:7" ht="11.45" customHeight="1" x14ac:dyDescent="0.2">
      <c r="A38" s="78">
        <f>IF(D38&lt;&gt;"",COUNTA($D$10:D38),"")</f>
        <v>19</v>
      </c>
      <c r="B38" s="19" t="s">
        <v>107</v>
      </c>
      <c r="C38" s="164">
        <v>14.801945795691452</v>
      </c>
      <c r="D38" s="164">
        <v>12.366391557299417</v>
      </c>
      <c r="E38" s="164">
        <v>12.551079976649154</v>
      </c>
      <c r="F38" s="164">
        <v>10.98876005378936</v>
      </c>
      <c r="G38" s="164">
        <v>10.481506264314353</v>
      </c>
    </row>
    <row r="39" spans="1:7" ht="11.45" customHeight="1" x14ac:dyDescent="0.2">
      <c r="A39" s="78">
        <f>IF(D39&lt;&gt;"",COUNTA($D$10:D39),"")</f>
        <v>20</v>
      </c>
      <c r="B39" s="19" t="s">
        <v>109</v>
      </c>
      <c r="C39" s="164">
        <v>12.439193884642112</v>
      </c>
      <c r="D39" s="164">
        <v>11.845487755378164</v>
      </c>
      <c r="E39" s="164">
        <v>10.741389375364857</v>
      </c>
      <c r="F39" s="164">
        <v>13.175855682135337</v>
      </c>
      <c r="G39" s="164">
        <v>10.973294381973572</v>
      </c>
    </row>
    <row r="40" spans="1:7" ht="11.45" customHeight="1" x14ac:dyDescent="0.2">
      <c r="A40" s="78">
        <f>IF(D40&lt;&gt;"",COUNTA($D$10:D40),"")</f>
        <v>21</v>
      </c>
      <c r="B40" s="19" t="s">
        <v>111</v>
      </c>
      <c r="C40" s="164">
        <v>12.925642807505211</v>
      </c>
      <c r="D40" s="164">
        <v>12.55581112163442</v>
      </c>
      <c r="E40" s="164">
        <v>12.551079976649154</v>
      </c>
      <c r="F40" s="164">
        <v>11.371882373836044</v>
      </c>
      <c r="G40" s="164">
        <v>11.036943950298935</v>
      </c>
    </row>
    <row r="41" spans="1:7" ht="11.45" customHeight="1" x14ac:dyDescent="0.2">
      <c r="A41" s="78">
        <f>IF(D41&lt;&gt;"",COUNTA($D$10:D41),"")</f>
        <v>22</v>
      </c>
      <c r="B41" s="123" t="s">
        <v>228</v>
      </c>
      <c r="C41" s="164">
        <v>18.137595552466991</v>
      </c>
      <c r="D41" s="164">
        <v>14.510891624949263</v>
      </c>
      <c r="E41" s="164">
        <v>14.652656158785756</v>
      </c>
      <c r="F41" s="164">
        <v>15.055946007662445</v>
      </c>
      <c r="G41" s="164">
        <v>15.366202623232637</v>
      </c>
    </row>
  </sheetData>
  <mergeCells count="16">
    <mergeCell ref="C30:G30"/>
    <mergeCell ref="A1:B1"/>
    <mergeCell ref="C1:G1"/>
    <mergeCell ref="A2:B2"/>
    <mergeCell ref="C2:G2"/>
    <mergeCell ref="A3:A7"/>
    <mergeCell ref="B3:B7"/>
    <mergeCell ref="C3:C5"/>
    <mergeCell ref="D3:D5"/>
    <mergeCell ref="E3:E5"/>
    <mergeCell ref="F3:F5"/>
    <mergeCell ref="G3:G5"/>
    <mergeCell ref="C6:D6"/>
    <mergeCell ref="E6:G6"/>
    <mergeCell ref="C7:D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ColWidth="11.42578125" defaultRowHeight="11.45" customHeight="1" x14ac:dyDescent="0.2"/>
  <cols>
    <col min="1" max="1" width="3.28515625" style="17" customWidth="1"/>
    <col min="2" max="2" width="22.42578125" style="24" customWidth="1"/>
    <col min="3" max="9" width="9.42578125" style="24" customWidth="1"/>
    <col min="10" max="16384" width="11.42578125" style="17"/>
  </cols>
  <sheetData>
    <row r="1" spans="1:9" s="23" customFormat="1" ht="20.100000000000001" customHeight="1" x14ac:dyDescent="0.2">
      <c r="A1" s="286" t="s">
        <v>72</v>
      </c>
      <c r="B1" s="287"/>
      <c r="C1" s="294" t="s">
        <v>173</v>
      </c>
      <c r="D1" s="294"/>
      <c r="E1" s="294"/>
      <c r="F1" s="294"/>
      <c r="G1" s="294"/>
      <c r="H1" s="294"/>
      <c r="I1" s="300"/>
    </row>
    <row r="2" spans="1:9" ht="35.1" customHeight="1" x14ac:dyDescent="0.2">
      <c r="A2" s="288" t="s">
        <v>253</v>
      </c>
      <c r="B2" s="289"/>
      <c r="C2" s="270" t="s">
        <v>318</v>
      </c>
      <c r="D2" s="270"/>
      <c r="E2" s="270"/>
      <c r="F2" s="270"/>
      <c r="G2" s="270"/>
      <c r="H2" s="270"/>
      <c r="I2" s="271"/>
    </row>
    <row r="3" spans="1:9" ht="11.45" customHeight="1" x14ac:dyDescent="0.2">
      <c r="A3" s="290" t="s">
        <v>80</v>
      </c>
      <c r="B3" s="292" t="s">
        <v>114</v>
      </c>
      <c r="C3" s="292" t="s">
        <v>53</v>
      </c>
      <c r="D3" s="292" t="s">
        <v>16</v>
      </c>
      <c r="E3" s="292"/>
      <c r="F3" s="292"/>
      <c r="G3" s="292"/>
      <c r="H3" s="292"/>
      <c r="I3" s="304"/>
    </row>
    <row r="4" spans="1:9" ht="11.45" customHeight="1" x14ac:dyDescent="0.2">
      <c r="A4" s="290"/>
      <c r="B4" s="292"/>
      <c r="C4" s="292"/>
      <c r="D4" s="292" t="s">
        <v>22</v>
      </c>
      <c r="E4" s="292"/>
      <c r="F4" s="292"/>
      <c r="G4" s="292"/>
      <c r="H4" s="292"/>
      <c r="I4" s="304"/>
    </row>
    <row r="5" spans="1:9" ht="11.45" customHeight="1" x14ac:dyDescent="0.2">
      <c r="A5" s="290"/>
      <c r="B5" s="292"/>
      <c r="C5" s="292"/>
      <c r="D5" s="144" t="s">
        <v>23</v>
      </c>
      <c r="E5" s="144" t="s">
        <v>26</v>
      </c>
      <c r="F5" s="144" t="s">
        <v>28</v>
      </c>
      <c r="G5" s="144" t="s">
        <v>31</v>
      </c>
      <c r="H5" s="144" t="s">
        <v>32</v>
      </c>
      <c r="I5" s="145" t="s">
        <v>33</v>
      </c>
    </row>
    <row r="6" spans="1:9" ht="11.45" customHeight="1" x14ac:dyDescent="0.2">
      <c r="A6" s="290"/>
      <c r="B6" s="292"/>
      <c r="C6" s="292"/>
      <c r="D6" s="292" t="s">
        <v>218</v>
      </c>
      <c r="E6" s="292" t="s">
        <v>217</v>
      </c>
      <c r="F6" s="292" t="s">
        <v>219</v>
      </c>
      <c r="G6" s="292" t="s">
        <v>215</v>
      </c>
      <c r="H6" s="292" t="s">
        <v>214</v>
      </c>
      <c r="I6" s="304" t="s">
        <v>216</v>
      </c>
    </row>
    <row r="7" spans="1:9" ht="11.45" customHeight="1" x14ac:dyDescent="0.2">
      <c r="A7" s="290"/>
      <c r="B7" s="292"/>
      <c r="C7" s="292"/>
      <c r="D7" s="292"/>
      <c r="E7" s="292"/>
      <c r="F7" s="260"/>
      <c r="G7" s="292"/>
      <c r="H7" s="292"/>
      <c r="I7" s="304"/>
    </row>
    <row r="8" spans="1:9" ht="11.45" customHeight="1" x14ac:dyDescent="0.2">
      <c r="A8" s="290"/>
      <c r="B8" s="292"/>
      <c r="C8" s="292"/>
      <c r="D8" s="292"/>
      <c r="E8" s="292"/>
      <c r="F8" s="260"/>
      <c r="G8" s="292"/>
      <c r="H8" s="292"/>
      <c r="I8" s="304"/>
    </row>
    <row r="9" spans="1:9" ht="11.45" customHeight="1" x14ac:dyDescent="0.2">
      <c r="A9" s="290"/>
      <c r="B9" s="292"/>
      <c r="C9" s="292"/>
      <c r="D9" s="292"/>
      <c r="E9" s="292"/>
      <c r="F9" s="260"/>
      <c r="G9" s="292"/>
      <c r="H9" s="292"/>
      <c r="I9" s="304"/>
    </row>
    <row r="10" spans="1:9" ht="11.45" customHeight="1" x14ac:dyDescent="0.2">
      <c r="A10" s="290"/>
      <c r="B10" s="292"/>
      <c r="C10" s="292"/>
      <c r="D10" s="292"/>
      <c r="E10" s="292"/>
      <c r="F10" s="260"/>
      <c r="G10" s="292"/>
      <c r="H10" s="292"/>
      <c r="I10" s="304"/>
    </row>
    <row r="11" spans="1:9" ht="11.45" customHeight="1" x14ac:dyDescent="0.2">
      <c r="A11" s="290"/>
      <c r="B11" s="292"/>
      <c r="C11" s="292"/>
      <c r="D11" s="292"/>
      <c r="E11" s="292"/>
      <c r="F11" s="260"/>
      <c r="G11" s="292"/>
      <c r="H11" s="292"/>
      <c r="I11" s="304"/>
    </row>
    <row r="12" spans="1:9" s="27" customFormat="1" ht="11.45" customHeight="1" x14ac:dyDescent="0.2">
      <c r="A12" s="33">
        <v>1</v>
      </c>
      <c r="B12" s="35">
        <v>2</v>
      </c>
      <c r="C12" s="35">
        <v>3</v>
      </c>
      <c r="D12" s="35">
        <v>4</v>
      </c>
      <c r="E12" s="35">
        <v>5</v>
      </c>
      <c r="F12" s="35">
        <v>6</v>
      </c>
      <c r="G12" s="35">
        <v>7</v>
      </c>
      <c r="H12" s="35">
        <v>8</v>
      </c>
      <c r="I12" s="36">
        <v>9</v>
      </c>
    </row>
    <row r="13" spans="1:9" s="37" customFormat="1" ht="11.45" customHeight="1" x14ac:dyDescent="0.2">
      <c r="A13" s="38"/>
      <c r="B13" s="20"/>
      <c r="C13" s="163"/>
      <c r="D13" s="163"/>
      <c r="E13" s="163"/>
      <c r="F13" s="163"/>
      <c r="G13" s="163"/>
      <c r="H13" s="163"/>
      <c r="I13" s="163"/>
    </row>
    <row r="14" spans="1:9" s="37" customFormat="1" ht="11.45" customHeight="1" x14ac:dyDescent="0.2">
      <c r="A14" s="78">
        <f>IF(D14&lt;&gt;"",COUNTA($D$14:D14),"")</f>
        <v>1</v>
      </c>
      <c r="B14" s="20" t="s">
        <v>55</v>
      </c>
      <c r="C14" s="166">
        <v>2089</v>
      </c>
      <c r="D14" s="166">
        <v>511</v>
      </c>
      <c r="E14" s="166">
        <v>87</v>
      </c>
      <c r="F14" s="166">
        <v>89</v>
      </c>
      <c r="G14" s="166">
        <v>135</v>
      </c>
      <c r="H14" s="166">
        <v>97</v>
      </c>
      <c r="I14" s="166">
        <v>1170</v>
      </c>
    </row>
    <row r="15" spans="1:9" s="37" customFormat="1" ht="11.45" customHeight="1" x14ac:dyDescent="0.2">
      <c r="A15" s="78" t="str">
        <f>IF(D15&lt;&gt;"",COUNTA($D$14:D15),"")</f>
        <v/>
      </c>
      <c r="B15" s="20"/>
      <c r="C15" s="163"/>
      <c r="D15" s="163"/>
      <c r="E15" s="163"/>
      <c r="F15" s="163"/>
      <c r="G15" s="163"/>
      <c r="H15" s="163"/>
      <c r="I15" s="163"/>
    </row>
    <row r="16" spans="1:9" s="37" customFormat="1" ht="11.45" customHeight="1" x14ac:dyDescent="0.2">
      <c r="A16" s="78">
        <f>IF(D16&lt;&gt;"",COUNTA($D$14:D16),"")</f>
        <v>2</v>
      </c>
      <c r="B16" s="19" t="s">
        <v>102</v>
      </c>
      <c r="C16" s="163">
        <v>95</v>
      </c>
      <c r="D16" s="163">
        <v>17</v>
      </c>
      <c r="E16" s="163">
        <v>6</v>
      </c>
      <c r="F16" s="163">
        <v>3</v>
      </c>
      <c r="G16" s="163">
        <v>6</v>
      </c>
      <c r="H16" s="163">
        <v>7</v>
      </c>
      <c r="I16" s="163">
        <v>56</v>
      </c>
    </row>
    <row r="17" spans="1:9" s="37" customFormat="1" ht="11.45" customHeight="1" x14ac:dyDescent="0.2">
      <c r="A17" s="78">
        <f>IF(D17&lt;&gt;"",COUNTA($D$14:D17),"")</f>
        <v>3</v>
      </c>
      <c r="B17" s="19" t="s">
        <v>103</v>
      </c>
      <c r="C17" s="163">
        <v>90</v>
      </c>
      <c r="D17" s="163">
        <v>28</v>
      </c>
      <c r="E17" s="163">
        <v>7</v>
      </c>
      <c r="F17" s="163">
        <v>4</v>
      </c>
      <c r="G17" s="163">
        <v>6</v>
      </c>
      <c r="H17" s="163">
        <v>8</v>
      </c>
      <c r="I17" s="163">
        <v>37</v>
      </c>
    </row>
    <row r="18" spans="1:9" s="37" customFormat="1" ht="11.45" customHeight="1" x14ac:dyDescent="0.2">
      <c r="A18" s="78" t="str">
        <f>IF(D18&lt;&gt;"",COUNTA($D$14:D18),"")</f>
        <v/>
      </c>
      <c r="B18" s="19"/>
      <c r="C18" s="163"/>
      <c r="D18" s="163"/>
      <c r="E18" s="163"/>
      <c r="F18" s="163"/>
      <c r="G18" s="163"/>
      <c r="H18" s="163"/>
      <c r="I18" s="163"/>
    </row>
    <row r="19" spans="1:9" s="37" customFormat="1" ht="11.45" customHeight="1" x14ac:dyDescent="0.2">
      <c r="A19" s="78">
        <f>IF(D19&lt;&gt;"",COUNTA($D$14:D19),"")</f>
        <v>4</v>
      </c>
      <c r="B19" s="19" t="s">
        <v>104</v>
      </c>
      <c r="C19" s="163">
        <v>327</v>
      </c>
      <c r="D19" s="163">
        <v>84</v>
      </c>
      <c r="E19" s="163">
        <v>21</v>
      </c>
      <c r="F19" s="163">
        <v>17</v>
      </c>
      <c r="G19" s="163">
        <v>21</v>
      </c>
      <c r="H19" s="163">
        <v>6</v>
      </c>
      <c r="I19" s="163">
        <v>178</v>
      </c>
    </row>
    <row r="20" spans="1:9" s="37" customFormat="1" ht="11.45" customHeight="1" x14ac:dyDescent="0.2">
      <c r="A20" s="78">
        <f>IF(D20&lt;&gt;"",COUNTA($D$14:D20),"")</f>
        <v>5</v>
      </c>
      <c r="B20" s="25" t="s">
        <v>105</v>
      </c>
      <c r="C20" s="163">
        <v>41</v>
      </c>
      <c r="D20" s="163">
        <v>11</v>
      </c>
      <c r="E20" s="163">
        <v>5</v>
      </c>
      <c r="F20" s="163">
        <v>4</v>
      </c>
      <c r="G20" s="163">
        <v>3</v>
      </c>
      <c r="H20" s="163">
        <v>1</v>
      </c>
      <c r="I20" s="163">
        <v>17</v>
      </c>
    </row>
    <row r="21" spans="1:9" s="37" customFormat="1" ht="11.45" customHeight="1" x14ac:dyDescent="0.2">
      <c r="A21" s="78" t="str">
        <f>IF(D21&lt;&gt;"",COUNTA($D$14:D21),"")</f>
        <v/>
      </c>
      <c r="B21" s="25"/>
      <c r="C21" s="163"/>
      <c r="D21" s="163"/>
      <c r="E21" s="163"/>
      <c r="F21" s="163"/>
      <c r="G21" s="163"/>
      <c r="H21" s="163"/>
      <c r="I21" s="163"/>
    </row>
    <row r="22" spans="1:9" s="37" customFormat="1" ht="11.45" customHeight="1" x14ac:dyDescent="0.2">
      <c r="A22" s="78">
        <f>IF(D22&lt;&gt;"",COUNTA($D$14:D22),"")</f>
        <v>6</v>
      </c>
      <c r="B22" s="19" t="s">
        <v>106</v>
      </c>
      <c r="C22" s="163">
        <v>382</v>
      </c>
      <c r="D22" s="163">
        <v>104</v>
      </c>
      <c r="E22" s="163">
        <v>13</v>
      </c>
      <c r="F22" s="163">
        <v>18</v>
      </c>
      <c r="G22" s="163">
        <v>24</v>
      </c>
      <c r="H22" s="163">
        <v>17</v>
      </c>
      <c r="I22" s="163">
        <v>206</v>
      </c>
    </row>
    <row r="23" spans="1:9" s="37" customFormat="1" ht="11.45" customHeight="1" x14ac:dyDescent="0.2">
      <c r="A23" s="78" t="str">
        <f>IF(D23&lt;&gt;"",COUNTA($D$14:D23),"")</f>
        <v/>
      </c>
      <c r="B23" s="19"/>
      <c r="C23" s="163"/>
      <c r="D23" s="163"/>
      <c r="E23" s="163"/>
      <c r="F23" s="163"/>
      <c r="G23" s="163"/>
      <c r="H23" s="163"/>
      <c r="I23" s="163"/>
    </row>
    <row r="24" spans="1:9" s="37" customFormat="1" ht="11.45" customHeight="1" x14ac:dyDescent="0.2">
      <c r="A24" s="78">
        <f>IF(D24&lt;&gt;"",COUNTA($D$14:D24),"")</f>
        <v>7</v>
      </c>
      <c r="B24" s="19" t="s">
        <v>107</v>
      </c>
      <c r="C24" s="163">
        <v>293</v>
      </c>
      <c r="D24" s="163">
        <v>73</v>
      </c>
      <c r="E24" s="163">
        <v>4</v>
      </c>
      <c r="F24" s="163">
        <v>7</v>
      </c>
      <c r="G24" s="163">
        <v>23</v>
      </c>
      <c r="H24" s="163">
        <v>11</v>
      </c>
      <c r="I24" s="163">
        <v>175</v>
      </c>
    </row>
    <row r="25" spans="1:9" s="37" customFormat="1" ht="11.45" customHeight="1" x14ac:dyDescent="0.2">
      <c r="A25" s="78">
        <f>IF(D25&lt;&gt;"",COUNTA($D$14:D25),"")</f>
        <v>8</v>
      </c>
      <c r="B25" s="25" t="s">
        <v>108</v>
      </c>
      <c r="C25" s="163">
        <v>38</v>
      </c>
      <c r="D25" s="163">
        <v>10</v>
      </c>
      <c r="E25" s="163">
        <v>1</v>
      </c>
      <c r="F25" s="163" t="s">
        <v>0</v>
      </c>
      <c r="G25" s="163">
        <v>1</v>
      </c>
      <c r="H25" s="163">
        <v>2</v>
      </c>
      <c r="I25" s="163">
        <v>24</v>
      </c>
    </row>
    <row r="26" spans="1:9" s="37" customFormat="1" ht="11.45" customHeight="1" x14ac:dyDescent="0.2">
      <c r="A26" s="78" t="str">
        <f>IF(D26&lt;&gt;"",COUNTA($D$14:D26),"")</f>
        <v/>
      </c>
      <c r="B26" s="25"/>
      <c r="C26" s="163"/>
      <c r="D26" s="163"/>
      <c r="E26" s="163"/>
      <c r="F26" s="163"/>
      <c r="G26" s="163"/>
      <c r="H26" s="163"/>
      <c r="I26" s="163"/>
    </row>
    <row r="27" spans="1:9" s="37" customFormat="1" ht="11.45" customHeight="1" x14ac:dyDescent="0.2">
      <c r="A27" s="78">
        <f>IF(D27&lt;&gt;"",COUNTA($D$14:D27),"")</f>
        <v>9</v>
      </c>
      <c r="B27" s="19" t="s">
        <v>109</v>
      </c>
      <c r="C27" s="163">
        <v>249</v>
      </c>
      <c r="D27" s="163">
        <v>60</v>
      </c>
      <c r="E27" s="163">
        <v>7</v>
      </c>
      <c r="F27" s="163">
        <v>8</v>
      </c>
      <c r="G27" s="163">
        <v>14</v>
      </c>
      <c r="H27" s="163">
        <v>14</v>
      </c>
      <c r="I27" s="163">
        <v>146</v>
      </c>
    </row>
    <row r="28" spans="1:9" s="37" customFormat="1" ht="11.45" customHeight="1" x14ac:dyDescent="0.2">
      <c r="A28" s="78">
        <f>IF(D28&lt;&gt;"",COUNTA($D$14:D28),"")</f>
        <v>10</v>
      </c>
      <c r="B28" s="25" t="s">
        <v>110</v>
      </c>
      <c r="C28" s="163">
        <v>34</v>
      </c>
      <c r="D28" s="163">
        <v>13</v>
      </c>
      <c r="E28" s="163">
        <v>2</v>
      </c>
      <c r="F28" s="163">
        <v>1</v>
      </c>
      <c r="G28" s="163">
        <v>1</v>
      </c>
      <c r="H28" s="163">
        <v>2</v>
      </c>
      <c r="I28" s="163">
        <v>15</v>
      </c>
    </row>
    <row r="29" spans="1:9" s="37" customFormat="1" ht="11.45" customHeight="1" x14ac:dyDescent="0.2">
      <c r="A29" s="78" t="str">
        <f>IF(D29&lt;&gt;"",COUNTA($D$14:D29),"")</f>
        <v/>
      </c>
      <c r="B29" s="25"/>
      <c r="C29" s="163"/>
      <c r="D29" s="163"/>
      <c r="E29" s="163"/>
      <c r="F29" s="163"/>
      <c r="G29" s="163"/>
      <c r="H29" s="163"/>
      <c r="I29" s="163"/>
    </row>
    <row r="30" spans="1:9" s="37" customFormat="1" ht="11.45" customHeight="1" x14ac:dyDescent="0.2">
      <c r="A30" s="78">
        <f>IF(D30&lt;&gt;"",COUNTA($D$14:D30),"")</f>
        <v>11</v>
      </c>
      <c r="B30" s="19" t="s">
        <v>111</v>
      </c>
      <c r="C30" s="163">
        <v>257</v>
      </c>
      <c r="D30" s="163">
        <v>59</v>
      </c>
      <c r="E30" s="163">
        <v>11</v>
      </c>
      <c r="F30" s="163">
        <v>13</v>
      </c>
      <c r="G30" s="163">
        <v>9</v>
      </c>
      <c r="H30" s="163">
        <v>12</v>
      </c>
      <c r="I30" s="163">
        <v>153</v>
      </c>
    </row>
    <row r="31" spans="1:9" s="37" customFormat="1" ht="11.45" customHeight="1" x14ac:dyDescent="0.2">
      <c r="A31" s="78">
        <f>IF(D31&lt;&gt;"",COUNTA($D$14:D31),"")</f>
        <v>12</v>
      </c>
      <c r="B31" s="25" t="s">
        <v>112</v>
      </c>
      <c r="C31" s="163">
        <v>24</v>
      </c>
      <c r="D31" s="163">
        <v>5</v>
      </c>
      <c r="E31" s="163">
        <v>2</v>
      </c>
      <c r="F31" s="163">
        <v>2</v>
      </c>
      <c r="G31" s="163">
        <v>2</v>
      </c>
      <c r="H31" s="163">
        <v>3</v>
      </c>
      <c r="I31" s="163">
        <v>10</v>
      </c>
    </row>
    <row r="32" spans="1:9" s="37" customFormat="1" ht="11.45" customHeight="1" x14ac:dyDescent="0.2">
      <c r="A32" s="78" t="str">
        <f>IF(D32&lt;&gt;"",COUNTA($D$14:D32),"")</f>
        <v/>
      </c>
      <c r="B32" s="25"/>
      <c r="C32" s="163"/>
      <c r="D32" s="163"/>
      <c r="E32" s="163"/>
      <c r="F32" s="163"/>
      <c r="G32" s="163"/>
      <c r="H32" s="163"/>
      <c r="I32" s="163"/>
    </row>
    <row r="33" spans="1:9" s="37" customFormat="1" ht="11.45" customHeight="1" x14ac:dyDescent="0.2">
      <c r="A33" s="78">
        <f>IF(D33&lt;&gt;"",COUNTA($D$14:D33),"")</f>
        <v>13</v>
      </c>
      <c r="B33" s="19" t="s">
        <v>113</v>
      </c>
      <c r="C33" s="163">
        <v>396</v>
      </c>
      <c r="D33" s="163">
        <v>86</v>
      </c>
      <c r="E33" s="163">
        <v>18</v>
      </c>
      <c r="F33" s="163">
        <v>19</v>
      </c>
      <c r="G33" s="163">
        <v>32</v>
      </c>
      <c r="H33" s="163">
        <v>22</v>
      </c>
      <c r="I33" s="163">
        <v>219</v>
      </c>
    </row>
    <row r="35" spans="1:9" ht="11.45" customHeight="1" x14ac:dyDescent="0.2">
      <c r="C35" s="134"/>
      <c r="D35" s="134"/>
      <c r="E35" s="134"/>
      <c r="F35" s="134"/>
      <c r="G35" s="134"/>
      <c r="H35" s="134"/>
      <c r="I35" s="134"/>
    </row>
  </sheetData>
  <mergeCells count="15">
    <mergeCell ref="A1:B1"/>
    <mergeCell ref="C1:I1"/>
    <mergeCell ref="A2:B2"/>
    <mergeCell ref="C2:I2"/>
    <mergeCell ref="D3:I3"/>
    <mergeCell ref="A3:A11"/>
    <mergeCell ref="I6:I11"/>
    <mergeCell ref="F6:F11"/>
    <mergeCell ref="E6:E11"/>
    <mergeCell ref="H6:H11"/>
    <mergeCell ref="B3:B11"/>
    <mergeCell ref="C3:C11"/>
    <mergeCell ref="D6:D11"/>
    <mergeCell ref="G6:G11"/>
    <mergeCell ref="D4: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x14ac:dyDescent="0.2"/>
  <cols>
    <col min="1" max="1" width="3.42578125" style="17" customWidth="1"/>
    <col min="2" max="2" width="23.28515625" style="24" customWidth="1"/>
    <col min="3" max="6" width="10.5703125" style="24" customWidth="1"/>
    <col min="7" max="7" width="11.7109375" style="24" customWidth="1"/>
    <col min="8" max="8" width="11" style="24" customWidth="1"/>
    <col min="9" max="16384" width="11.42578125" style="17"/>
  </cols>
  <sheetData>
    <row r="1" spans="1:8" s="23" customFormat="1" ht="20.100000000000001" customHeight="1" x14ac:dyDescent="0.2">
      <c r="A1" s="286" t="s">
        <v>72</v>
      </c>
      <c r="B1" s="287"/>
      <c r="C1" s="294" t="s">
        <v>173</v>
      </c>
      <c r="D1" s="294"/>
      <c r="E1" s="294"/>
      <c r="F1" s="294"/>
      <c r="G1" s="294"/>
      <c r="H1" s="300"/>
    </row>
    <row r="2" spans="1:8" ht="35.1" customHeight="1" x14ac:dyDescent="0.2">
      <c r="A2" s="288" t="s">
        <v>154</v>
      </c>
      <c r="B2" s="289"/>
      <c r="C2" s="270" t="s">
        <v>319</v>
      </c>
      <c r="D2" s="296"/>
      <c r="E2" s="296"/>
      <c r="F2" s="296"/>
      <c r="G2" s="296"/>
      <c r="H2" s="301"/>
    </row>
    <row r="3" spans="1:8" ht="11.45" customHeight="1" x14ac:dyDescent="0.2">
      <c r="A3" s="290" t="s">
        <v>80</v>
      </c>
      <c r="B3" s="292" t="s">
        <v>114</v>
      </c>
      <c r="C3" s="305" t="s">
        <v>53</v>
      </c>
      <c r="D3" s="305" t="s">
        <v>99</v>
      </c>
      <c r="E3" s="305"/>
      <c r="F3" s="305"/>
      <c r="G3" s="305"/>
      <c r="H3" s="306"/>
    </row>
    <row r="4" spans="1:8" ht="11.45" customHeight="1" x14ac:dyDescent="0.2">
      <c r="A4" s="290"/>
      <c r="B4" s="292"/>
      <c r="C4" s="305"/>
      <c r="D4" s="305"/>
      <c r="E4" s="305"/>
      <c r="F4" s="305"/>
      <c r="G4" s="305"/>
      <c r="H4" s="306"/>
    </row>
    <row r="5" spans="1:8" ht="11.45" customHeight="1" x14ac:dyDescent="0.2">
      <c r="A5" s="290"/>
      <c r="B5" s="292"/>
      <c r="C5" s="305"/>
      <c r="D5" s="305" t="s">
        <v>51</v>
      </c>
      <c r="E5" s="307" t="s">
        <v>52</v>
      </c>
      <c r="F5" s="292" t="s">
        <v>48</v>
      </c>
      <c r="G5" s="292" t="s">
        <v>49</v>
      </c>
      <c r="H5" s="304" t="s">
        <v>50</v>
      </c>
    </row>
    <row r="6" spans="1:8" ht="11.45" customHeight="1" x14ac:dyDescent="0.2">
      <c r="A6" s="290"/>
      <c r="B6" s="292"/>
      <c r="C6" s="305"/>
      <c r="D6" s="305"/>
      <c r="E6" s="307"/>
      <c r="F6" s="292"/>
      <c r="G6" s="292"/>
      <c r="H6" s="304"/>
    </row>
    <row r="7" spans="1:8" ht="11.45" customHeight="1" x14ac:dyDescent="0.2">
      <c r="A7" s="290"/>
      <c r="B7" s="292"/>
      <c r="C7" s="305"/>
      <c r="D7" s="305"/>
      <c r="E7" s="307"/>
      <c r="F7" s="292"/>
      <c r="G7" s="292"/>
      <c r="H7" s="304"/>
    </row>
    <row r="8" spans="1:8" ht="11.45" customHeight="1" x14ac:dyDescent="0.2">
      <c r="A8" s="33">
        <v>1</v>
      </c>
      <c r="B8" s="35">
        <v>2</v>
      </c>
      <c r="C8" s="35">
        <v>3</v>
      </c>
      <c r="D8" s="35">
        <v>4</v>
      </c>
      <c r="E8" s="35">
        <v>5</v>
      </c>
      <c r="F8" s="35">
        <v>6</v>
      </c>
      <c r="G8" s="35">
        <v>7</v>
      </c>
      <c r="H8" s="36">
        <v>8</v>
      </c>
    </row>
    <row r="9" spans="1:8" s="37" customFormat="1" ht="11.45" customHeight="1" x14ac:dyDescent="0.2">
      <c r="A9" s="38"/>
      <c r="B9" s="20"/>
      <c r="C9" s="163"/>
      <c r="D9" s="163"/>
      <c r="E9" s="163"/>
      <c r="F9" s="163"/>
      <c r="G9" s="163"/>
      <c r="H9" s="163"/>
    </row>
    <row r="10" spans="1:8" s="37" customFormat="1" ht="11.45" customHeight="1" x14ac:dyDescent="0.2">
      <c r="A10" s="78">
        <f>IF(D10&lt;&gt;"",COUNTA($D10:D$10),"")</f>
        <v>1</v>
      </c>
      <c r="B10" s="20" t="s">
        <v>55</v>
      </c>
      <c r="C10" s="166">
        <v>2089</v>
      </c>
      <c r="D10" s="166">
        <v>1527</v>
      </c>
      <c r="E10" s="166">
        <v>326</v>
      </c>
      <c r="F10" s="166">
        <v>175</v>
      </c>
      <c r="G10" s="166">
        <v>46</v>
      </c>
      <c r="H10" s="166">
        <v>15</v>
      </c>
    </row>
    <row r="11" spans="1:8" s="37" customFormat="1" ht="11.45" customHeight="1" x14ac:dyDescent="0.2">
      <c r="A11" s="78" t="str">
        <f>IF(D11&lt;&gt;"",COUNTA($D$10:D11),"")</f>
        <v/>
      </c>
      <c r="B11" s="20"/>
      <c r="C11" s="163"/>
      <c r="D11" s="163"/>
      <c r="E11" s="163"/>
      <c r="F11" s="163"/>
      <c r="G11" s="163"/>
      <c r="H11" s="163"/>
    </row>
    <row r="12" spans="1:8" s="37" customFormat="1" ht="11.45" customHeight="1" x14ac:dyDescent="0.2">
      <c r="A12" s="78">
        <f>IF(D12&lt;&gt;"",COUNTA($D$10:D12),"")</f>
        <v>2</v>
      </c>
      <c r="B12" s="19" t="s">
        <v>102</v>
      </c>
      <c r="C12" s="163">
        <v>95</v>
      </c>
      <c r="D12" s="163">
        <v>65</v>
      </c>
      <c r="E12" s="163">
        <v>15</v>
      </c>
      <c r="F12" s="163">
        <v>11</v>
      </c>
      <c r="G12" s="163">
        <v>2</v>
      </c>
      <c r="H12" s="163">
        <v>2</v>
      </c>
    </row>
    <row r="13" spans="1:8" s="37" customFormat="1" ht="11.45" customHeight="1" x14ac:dyDescent="0.2">
      <c r="A13" s="78">
        <f>IF(D13&lt;&gt;"",COUNTA($D$10:D13),"")</f>
        <v>3</v>
      </c>
      <c r="B13" s="19" t="s">
        <v>103</v>
      </c>
      <c r="C13" s="163">
        <v>90</v>
      </c>
      <c r="D13" s="163">
        <v>59</v>
      </c>
      <c r="E13" s="163">
        <v>14</v>
      </c>
      <c r="F13" s="163">
        <v>12</v>
      </c>
      <c r="G13" s="163">
        <v>2</v>
      </c>
      <c r="H13" s="163">
        <v>3</v>
      </c>
    </row>
    <row r="14" spans="1:8" s="37" customFormat="1" ht="11.45" customHeight="1" x14ac:dyDescent="0.2">
      <c r="A14" s="78" t="str">
        <f>IF(D14&lt;&gt;"",COUNTA($D$10:D14),"")</f>
        <v/>
      </c>
      <c r="B14" s="19"/>
      <c r="C14" s="163"/>
      <c r="D14" s="163"/>
      <c r="E14" s="163"/>
      <c r="F14" s="163"/>
      <c r="G14" s="163"/>
      <c r="H14" s="163"/>
    </row>
    <row r="15" spans="1:8" s="37" customFormat="1" ht="11.45" customHeight="1" x14ac:dyDescent="0.2">
      <c r="A15" s="78">
        <f>IF(D15&lt;&gt;"",COUNTA($D$10:D15),"")</f>
        <v>4</v>
      </c>
      <c r="B15" s="19" t="s">
        <v>104</v>
      </c>
      <c r="C15" s="163">
        <v>327</v>
      </c>
      <c r="D15" s="163">
        <v>210</v>
      </c>
      <c r="E15" s="163">
        <v>71</v>
      </c>
      <c r="F15" s="163">
        <v>30</v>
      </c>
      <c r="G15" s="163">
        <v>13</v>
      </c>
      <c r="H15" s="163">
        <v>3</v>
      </c>
    </row>
    <row r="16" spans="1:8" s="37" customFormat="1" ht="11.45" customHeight="1" x14ac:dyDescent="0.2">
      <c r="A16" s="78">
        <f>IF(D16&lt;&gt;"",COUNTA($D$10:D16),"")</f>
        <v>5</v>
      </c>
      <c r="B16" s="25" t="s">
        <v>105</v>
      </c>
      <c r="C16" s="163">
        <v>41</v>
      </c>
      <c r="D16" s="163">
        <v>19</v>
      </c>
      <c r="E16" s="163">
        <v>11</v>
      </c>
      <c r="F16" s="163">
        <v>7</v>
      </c>
      <c r="G16" s="163">
        <v>2</v>
      </c>
      <c r="H16" s="163">
        <v>2</v>
      </c>
    </row>
    <row r="17" spans="1:8" s="37" customFormat="1" ht="11.45" customHeight="1" x14ac:dyDescent="0.2">
      <c r="A17" s="78" t="str">
        <f>IF(D17&lt;&gt;"",COUNTA($D$10:D17),"")</f>
        <v/>
      </c>
      <c r="B17" s="25"/>
      <c r="C17" s="163"/>
      <c r="D17" s="163"/>
      <c r="E17" s="163"/>
      <c r="F17" s="163"/>
      <c r="G17" s="163"/>
      <c r="H17" s="163"/>
    </row>
    <row r="18" spans="1:8" s="37" customFormat="1" ht="11.45" customHeight="1" x14ac:dyDescent="0.2">
      <c r="A18" s="78">
        <f>IF(D18&lt;&gt;"",COUNTA($D$10:D18),"")</f>
        <v>6</v>
      </c>
      <c r="B18" s="19" t="s">
        <v>106</v>
      </c>
      <c r="C18" s="163">
        <v>382</v>
      </c>
      <c r="D18" s="163">
        <v>284</v>
      </c>
      <c r="E18" s="163">
        <v>54</v>
      </c>
      <c r="F18" s="163">
        <v>37</v>
      </c>
      <c r="G18" s="163">
        <v>5</v>
      </c>
      <c r="H18" s="163">
        <v>2</v>
      </c>
    </row>
    <row r="19" spans="1:8" s="37" customFormat="1" ht="11.45" customHeight="1" x14ac:dyDescent="0.2">
      <c r="A19" s="78" t="str">
        <f>IF(D19&lt;&gt;"",COUNTA($D$10:D19),"")</f>
        <v/>
      </c>
      <c r="B19" s="19"/>
      <c r="C19" s="163"/>
      <c r="D19" s="163"/>
      <c r="E19" s="163"/>
      <c r="F19" s="163"/>
      <c r="G19" s="163"/>
      <c r="H19" s="163"/>
    </row>
    <row r="20" spans="1:8" s="37" customFormat="1" ht="11.45" customHeight="1" x14ac:dyDescent="0.2">
      <c r="A20" s="78">
        <f>IF(D20&lt;&gt;"",COUNTA($D$10:D20),"")</f>
        <v>7</v>
      </c>
      <c r="B20" s="19" t="s">
        <v>107</v>
      </c>
      <c r="C20" s="163">
        <v>293</v>
      </c>
      <c r="D20" s="163">
        <v>214</v>
      </c>
      <c r="E20" s="163">
        <v>51</v>
      </c>
      <c r="F20" s="163">
        <v>21</v>
      </c>
      <c r="G20" s="163">
        <v>6</v>
      </c>
      <c r="H20" s="163">
        <v>1</v>
      </c>
    </row>
    <row r="21" spans="1:8" s="37" customFormat="1" ht="11.45" customHeight="1" x14ac:dyDescent="0.2">
      <c r="A21" s="78">
        <f>IF(D21&lt;&gt;"",COUNTA($D$10:D21),"")</f>
        <v>8</v>
      </c>
      <c r="B21" s="25" t="s">
        <v>108</v>
      </c>
      <c r="C21" s="163">
        <v>38</v>
      </c>
      <c r="D21" s="163">
        <v>28</v>
      </c>
      <c r="E21" s="163">
        <v>5</v>
      </c>
      <c r="F21" s="163">
        <v>3</v>
      </c>
      <c r="G21" s="163">
        <v>1</v>
      </c>
      <c r="H21" s="163">
        <v>1</v>
      </c>
    </row>
    <row r="22" spans="1:8" s="37" customFormat="1" ht="11.45" customHeight="1" x14ac:dyDescent="0.2">
      <c r="A22" s="78" t="str">
        <f>IF(D22&lt;&gt;"",COUNTA($D$10:D22),"")</f>
        <v/>
      </c>
      <c r="B22" s="25"/>
      <c r="C22" s="163"/>
      <c r="D22" s="163"/>
      <c r="E22" s="163"/>
      <c r="F22" s="163"/>
      <c r="G22" s="163"/>
      <c r="H22" s="163"/>
    </row>
    <row r="23" spans="1:8" s="37" customFormat="1" ht="11.45" customHeight="1" x14ac:dyDescent="0.2">
      <c r="A23" s="78">
        <f>IF(D23&lt;&gt;"",COUNTA($D$10:D23),"")</f>
        <v>9</v>
      </c>
      <c r="B23" s="19" t="s">
        <v>109</v>
      </c>
      <c r="C23" s="163">
        <v>249</v>
      </c>
      <c r="D23" s="163">
        <v>201</v>
      </c>
      <c r="E23" s="163">
        <v>26</v>
      </c>
      <c r="F23" s="163">
        <v>15</v>
      </c>
      <c r="G23" s="163">
        <v>5</v>
      </c>
      <c r="H23" s="163">
        <v>2</v>
      </c>
    </row>
    <row r="24" spans="1:8" s="37" customFormat="1" ht="11.45" customHeight="1" x14ac:dyDescent="0.2">
      <c r="A24" s="78">
        <f>IF(D24&lt;&gt;"",COUNTA($D$10:D24),"")</f>
        <v>10</v>
      </c>
      <c r="B24" s="25" t="s">
        <v>110</v>
      </c>
      <c r="C24" s="163">
        <v>34</v>
      </c>
      <c r="D24" s="163">
        <v>24</v>
      </c>
      <c r="E24" s="163">
        <v>6</v>
      </c>
      <c r="F24" s="163">
        <v>2</v>
      </c>
      <c r="G24" s="163">
        <v>2</v>
      </c>
      <c r="H24" s="163" t="s">
        <v>0</v>
      </c>
    </row>
    <row r="25" spans="1:8" s="37" customFormat="1" ht="11.45" customHeight="1" x14ac:dyDescent="0.2">
      <c r="A25" s="78" t="str">
        <f>IF(D25&lt;&gt;"",COUNTA($D$10:D25),"")</f>
        <v/>
      </c>
      <c r="B25" s="25"/>
      <c r="C25" s="163"/>
      <c r="D25" s="163"/>
      <c r="E25" s="163"/>
      <c r="F25" s="163"/>
      <c r="G25" s="163"/>
      <c r="H25" s="163"/>
    </row>
    <row r="26" spans="1:8" s="37" customFormat="1" ht="11.45" customHeight="1" x14ac:dyDescent="0.2">
      <c r="A26" s="78">
        <f>IF(D26&lt;&gt;"",COUNTA($D$10:D26),"")</f>
        <v>11</v>
      </c>
      <c r="B26" s="19" t="s">
        <v>111</v>
      </c>
      <c r="C26" s="163">
        <v>257</v>
      </c>
      <c r="D26" s="163">
        <v>189</v>
      </c>
      <c r="E26" s="163">
        <v>37</v>
      </c>
      <c r="F26" s="163">
        <v>23</v>
      </c>
      <c r="G26" s="163">
        <v>6</v>
      </c>
      <c r="H26" s="163">
        <v>2</v>
      </c>
    </row>
    <row r="27" spans="1:8" s="37" customFormat="1" ht="11.45" customHeight="1" x14ac:dyDescent="0.2">
      <c r="A27" s="78">
        <f>IF(D27&lt;&gt;"",COUNTA($D$10:D27),"")</f>
        <v>12</v>
      </c>
      <c r="B27" s="25" t="s">
        <v>112</v>
      </c>
      <c r="C27" s="163">
        <v>24</v>
      </c>
      <c r="D27" s="163">
        <v>12</v>
      </c>
      <c r="E27" s="163">
        <v>4</v>
      </c>
      <c r="F27" s="163">
        <v>4</v>
      </c>
      <c r="G27" s="163">
        <v>2</v>
      </c>
      <c r="H27" s="163">
        <v>2</v>
      </c>
    </row>
    <row r="28" spans="1:8" s="37" customFormat="1" ht="11.45" customHeight="1" x14ac:dyDescent="0.2">
      <c r="A28" s="78" t="str">
        <f>IF(D28&lt;&gt;"",COUNTA($D$10:D28),"")</f>
        <v/>
      </c>
      <c r="B28" s="25"/>
      <c r="C28" s="163"/>
      <c r="D28" s="163"/>
      <c r="E28" s="163"/>
      <c r="F28" s="163"/>
      <c r="G28" s="163"/>
      <c r="H28" s="163"/>
    </row>
    <row r="29" spans="1:8" s="37" customFormat="1" ht="11.45" customHeight="1" x14ac:dyDescent="0.2">
      <c r="A29" s="78">
        <f>IF(D29&lt;&gt;"",COUNTA($D$10:D29),"")</f>
        <v>13</v>
      </c>
      <c r="B29" s="19" t="s">
        <v>113</v>
      </c>
      <c r="C29" s="163">
        <v>396</v>
      </c>
      <c r="D29" s="163">
        <v>305</v>
      </c>
      <c r="E29" s="163">
        <v>58</v>
      </c>
      <c r="F29" s="163">
        <v>26</v>
      </c>
      <c r="G29" s="163">
        <v>7</v>
      </c>
      <c r="H29" s="163" t="s">
        <v>0</v>
      </c>
    </row>
    <row r="30" spans="1:8" ht="11.45" customHeight="1" x14ac:dyDescent="0.2">
      <c r="C30" s="122"/>
      <c r="D30" s="122"/>
      <c r="E30" s="122"/>
      <c r="F30" s="122"/>
      <c r="G30" s="122"/>
      <c r="H30" s="122"/>
    </row>
    <row r="31" spans="1:8" ht="11.45" customHeight="1" x14ac:dyDescent="0.2">
      <c r="C31" s="134"/>
      <c r="D31" s="134"/>
      <c r="E31" s="134"/>
      <c r="F31" s="134"/>
      <c r="G31" s="134"/>
      <c r="H31" s="134"/>
    </row>
  </sheetData>
  <mergeCells count="13">
    <mergeCell ref="A1:B1"/>
    <mergeCell ref="C1:H1"/>
    <mergeCell ref="A2:B2"/>
    <mergeCell ref="C2:H2"/>
    <mergeCell ref="A3:A7"/>
    <mergeCell ref="B3:B7"/>
    <mergeCell ref="C3:C7"/>
    <mergeCell ref="D3:H4"/>
    <mergeCell ref="D5:D7"/>
    <mergeCell ref="E5:E7"/>
    <mergeCell ref="F5:F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2"/>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x14ac:dyDescent="0.2"/>
  <cols>
    <col min="1" max="1" width="3.42578125" style="17" customWidth="1"/>
    <col min="2" max="2" width="22.85546875" style="24" customWidth="1"/>
    <col min="3" max="6" width="10.5703125" style="24" customWidth="1"/>
    <col min="7" max="7" width="12.42578125" style="24" customWidth="1"/>
    <col min="8" max="8" width="11" style="24" customWidth="1"/>
    <col min="9" max="16384" width="11.42578125" style="17"/>
  </cols>
  <sheetData>
    <row r="1" spans="1:8" s="23" customFormat="1" ht="20.100000000000001" customHeight="1" x14ac:dyDescent="0.2">
      <c r="A1" s="286" t="s">
        <v>72</v>
      </c>
      <c r="B1" s="287"/>
      <c r="C1" s="294" t="s">
        <v>173</v>
      </c>
      <c r="D1" s="294"/>
      <c r="E1" s="294"/>
      <c r="F1" s="294"/>
      <c r="G1" s="294"/>
      <c r="H1" s="300"/>
    </row>
    <row r="2" spans="1:8" ht="35.1" customHeight="1" x14ac:dyDescent="0.2">
      <c r="A2" s="288" t="s">
        <v>124</v>
      </c>
      <c r="B2" s="289"/>
      <c r="C2" s="270" t="s">
        <v>344</v>
      </c>
      <c r="D2" s="296"/>
      <c r="E2" s="296"/>
      <c r="F2" s="296"/>
      <c r="G2" s="296"/>
      <c r="H2" s="301"/>
    </row>
    <row r="3" spans="1:8" ht="11.45" customHeight="1" x14ac:dyDescent="0.2">
      <c r="A3" s="290" t="s">
        <v>80</v>
      </c>
      <c r="B3" s="292" t="s">
        <v>114</v>
      </c>
      <c r="C3" s="292" t="s">
        <v>39</v>
      </c>
      <c r="D3" s="292"/>
      <c r="E3" s="292"/>
      <c r="F3" s="292" t="s">
        <v>16</v>
      </c>
      <c r="G3" s="292"/>
      <c r="H3" s="304"/>
    </row>
    <row r="4" spans="1:8" ht="11.45" customHeight="1" x14ac:dyDescent="0.2">
      <c r="A4" s="290"/>
      <c r="B4" s="292"/>
      <c r="C4" s="292" t="s">
        <v>56</v>
      </c>
      <c r="D4" s="292" t="s">
        <v>45</v>
      </c>
      <c r="E4" s="292"/>
      <c r="F4" s="292" t="s">
        <v>60</v>
      </c>
      <c r="G4" s="292" t="s">
        <v>115</v>
      </c>
      <c r="H4" s="304" t="s">
        <v>117</v>
      </c>
    </row>
    <row r="5" spans="1:8" ht="11.45" customHeight="1" x14ac:dyDescent="0.2">
      <c r="A5" s="290"/>
      <c r="B5" s="292"/>
      <c r="C5" s="292"/>
      <c r="D5" s="292" t="s">
        <v>57</v>
      </c>
      <c r="E5" s="292" t="s">
        <v>58</v>
      </c>
      <c r="F5" s="292"/>
      <c r="G5" s="292"/>
      <c r="H5" s="304"/>
    </row>
    <row r="6" spans="1:8" ht="11.45" customHeight="1" x14ac:dyDescent="0.2">
      <c r="A6" s="290"/>
      <c r="B6" s="292"/>
      <c r="C6" s="292"/>
      <c r="D6" s="292"/>
      <c r="E6" s="292"/>
      <c r="F6" s="292"/>
      <c r="G6" s="292"/>
      <c r="H6" s="304"/>
    </row>
    <row r="7" spans="1:8" ht="11.45" customHeight="1" x14ac:dyDescent="0.2">
      <c r="A7" s="290"/>
      <c r="B7" s="292"/>
      <c r="C7" s="292"/>
      <c r="D7" s="292"/>
      <c r="E7" s="292"/>
      <c r="F7" s="292"/>
      <c r="G7" s="292"/>
      <c r="H7" s="304"/>
    </row>
    <row r="8" spans="1:8" ht="11.45" customHeight="1" x14ac:dyDescent="0.2">
      <c r="A8" s="290"/>
      <c r="B8" s="292"/>
      <c r="C8" s="272" t="s">
        <v>223</v>
      </c>
      <c r="D8" s="257"/>
      <c r="E8" s="257"/>
      <c r="F8" s="257"/>
      <c r="G8" s="257"/>
      <c r="H8" s="264"/>
    </row>
    <row r="9" spans="1:8" ht="11.45" customHeight="1" x14ac:dyDescent="0.2">
      <c r="A9" s="33">
        <v>1</v>
      </c>
      <c r="B9" s="35">
        <v>2</v>
      </c>
      <c r="C9" s="35">
        <v>3</v>
      </c>
      <c r="D9" s="35">
        <v>4</v>
      </c>
      <c r="E9" s="35">
        <v>5</v>
      </c>
      <c r="F9" s="35">
        <v>6</v>
      </c>
      <c r="G9" s="35">
        <v>7</v>
      </c>
      <c r="H9" s="36">
        <v>8</v>
      </c>
    </row>
    <row r="10" spans="1:8" s="37" customFormat="1" ht="11.45" customHeight="1" x14ac:dyDescent="0.2">
      <c r="A10" s="38"/>
      <c r="B10" s="20"/>
      <c r="C10" s="163"/>
      <c r="D10" s="163"/>
      <c r="E10" s="163"/>
      <c r="F10" s="163"/>
      <c r="G10" s="163"/>
      <c r="H10" s="163"/>
    </row>
    <row r="11" spans="1:8" s="37" customFormat="1" ht="11.45" customHeight="1" x14ac:dyDescent="0.2">
      <c r="A11" s="78">
        <f>IF(D11&lt;&gt;"",COUNTA($D$11:D11),"")</f>
        <v>1</v>
      </c>
      <c r="B11" s="20" t="s">
        <v>55</v>
      </c>
      <c r="C11" s="166">
        <v>2308</v>
      </c>
      <c r="D11" s="166">
        <v>1333</v>
      </c>
      <c r="E11" s="166">
        <v>976</v>
      </c>
      <c r="F11" s="166">
        <v>901</v>
      </c>
      <c r="G11" s="166">
        <v>725</v>
      </c>
      <c r="H11" s="166">
        <v>682</v>
      </c>
    </row>
    <row r="12" spans="1:8" s="37" customFormat="1" ht="11.45" customHeight="1" x14ac:dyDescent="0.2">
      <c r="A12" s="78" t="str">
        <f>IF(D12&lt;&gt;"",COUNTA($D$11:D12),"")</f>
        <v/>
      </c>
      <c r="B12" s="20"/>
      <c r="C12" s="163"/>
      <c r="D12" s="163"/>
      <c r="E12" s="163"/>
      <c r="F12" s="163"/>
      <c r="G12" s="163"/>
      <c r="H12" s="163"/>
    </row>
    <row r="13" spans="1:8" s="37" customFormat="1" ht="11.45" customHeight="1" x14ac:dyDescent="0.2">
      <c r="A13" s="78">
        <f>IF(D13&lt;&gt;"",COUNTA($D$11:D13),"")</f>
        <v>2</v>
      </c>
      <c r="B13" s="19" t="s">
        <v>102</v>
      </c>
      <c r="C13" s="163">
        <v>133</v>
      </c>
      <c r="D13" s="163">
        <v>66</v>
      </c>
      <c r="E13" s="163">
        <v>66</v>
      </c>
      <c r="F13" s="163">
        <v>32</v>
      </c>
      <c r="G13" s="163">
        <v>45</v>
      </c>
      <c r="H13" s="163">
        <v>56</v>
      </c>
    </row>
    <row r="14" spans="1:8" s="37" customFormat="1" ht="11.45" customHeight="1" x14ac:dyDescent="0.2">
      <c r="A14" s="78">
        <f>IF(D14&lt;&gt;"",COUNTA($D$11:D14),"")</f>
        <v>3</v>
      </c>
      <c r="B14" s="19" t="s">
        <v>103</v>
      </c>
      <c r="C14" s="163">
        <v>160</v>
      </c>
      <c r="D14" s="163">
        <v>61</v>
      </c>
      <c r="E14" s="163">
        <v>99</v>
      </c>
      <c r="F14" s="163">
        <v>44</v>
      </c>
      <c r="G14" s="163">
        <v>32</v>
      </c>
      <c r="H14" s="163">
        <v>83</v>
      </c>
    </row>
    <row r="15" spans="1:8" s="37" customFormat="1" ht="11.45" customHeight="1" x14ac:dyDescent="0.2">
      <c r="A15" s="78" t="str">
        <f>IF(D15&lt;&gt;"",COUNTA($D$11:D15),"")</f>
        <v/>
      </c>
      <c r="B15" s="19"/>
      <c r="C15" s="163"/>
      <c r="D15" s="163"/>
      <c r="E15" s="163"/>
      <c r="F15" s="163"/>
      <c r="G15" s="163"/>
      <c r="H15" s="163"/>
    </row>
    <row r="16" spans="1:8" s="37" customFormat="1" ht="11.45" customHeight="1" x14ac:dyDescent="0.2">
      <c r="A16" s="78">
        <f>IF(D16&lt;&gt;"",COUNTA($D$11:D16),"")</f>
        <v>4</v>
      </c>
      <c r="B16" s="19" t="s">
        <v>104</v>
      </c>
      <c r="C16" s="163">
        <v>463</v>
      </c>
      <c r="D16" s="163">
        <v>259</v>
      </c>
      <c r="E16" s="163">
        <v>204</v>
      </c>
      <c r="F16" s="163">
        <v>145</v>
      </c>
      <c r="G16" s="163">
        <v>140</v>
      </c>
      <c r="H16" s="163">
        <v>178</v>
      </c>
    </row>
    <row r="17" spans="1:8" s="37" customFormat="1" ht="11.45" customHeight="1" x14ac:dyDescent="0.2">
      <c r="A17" s="78">
        <f>IF(D17&lt;&gt;"",COUNTA($D$11:D17),"")</f>
        <v>5</v>
      </c>
      <c r="B17" s="25" t="s">
        <v>105</v>
      </c>
      <c r="C17" s="163">
        <v>116</v>
      </c>
      <c r="D17" s="163">
        <v>36</v>
      </c>
      <c r="E17" s="163">
        <v>80</v>
      </c>
      <c r="F17" s="163">
        <v>18</v>
      </c>
      <c r="G17" s="163">
        <v>38</v>
      </c>
      <c r="H17" s="163">
        <v>60</v>
      </c>
    </row>
    <row r="18" spans="1:8" s="37" customFormat="1" ht="11.45" customHeight="1" x14ac:dyDescent="0.2">
      <c r="A18" s="78" t="str">
        <f>IF(D18&lt;&gt;"",COUNTA($D$11:D18),"")</f>
        <v/>
      </c>
      <c r="B18" s="25"/>
      <c r="C18" s="163"/>
      <c r="D18" s="163"/>
      <c r="E18" s="163"/>
      <c r="F18" s="163"/>
      <c r="G18" s="163"/>
      <c r="H18" s="163"/>
    </row>
    <row r="19" spans="1:8" s="37" customFormat="1" ht="11.45" customHeight="1" x14ac:dyDescent="0.2">
      <c r="A19" s="78">
        <f>IF(D19&lt;&gt;"",COUNTA($D$11:D19),"")</f>
        <v>6</v>
      </c>
      <c r="B19" s="19" t="s">
        <v>106</v>
      </c>
      <c r="C19" s="163">
        <v>373</v>
      </c>
      <c r="D19" s="163">
        <v>213</v>
      </c>
      <c r="E19" s="163">
        <v>160</v>
      </c>
      <c r="F19" s="163">
        <v>165</v>
      </c>
      <c r="G19" s="163">
        <v>131</v>
      </c>
      <c r="H19" s="163">
        <v>77</v>
      </c>
    </row>
    <row r="20" spans="1:8" s="37" customFormat="1" ht="11.45" customHeight="1" x14ac:dyDescent="0.2">
      <c r="A20" s="78" t="str">
        <f>IF(D20&lt;&gt;"",COUNTA($D$11:D20),"")</f>
        <v/>
      </c>
      <c r="B20" s="19"/>
      <c r="C20" s="163"/>
      <c r="D20" s="163"/>
      <c r="E20" s="163"/>
      <c r="F20" s="163"/>
      <c r="G20" s="163"/>
      <c r="H20" s="163"/>
    </row>
    <row r="21" spans="1:8" s="37" customFormat="1" ht="11.45" customHeight="1" x14ac:dyDescent="0.2">
      <c r="A21" s="78">
        <f>IF(D21&lt;&gt;"",COUNTA($D$11:D21),"")</f>
        <v>7</v>
      </c>
      <c r="B21" s="19" t="s">
        <v>107</v>
      </c>
      <c r="C21" s="163">
        <v>325</v>
      </c>
      <c r="D21" s="163">
        <v>198</v>
      </c>
      <c r="E21" s="163">
        <v>126</v>
      </c>
      <c r="F21" s="163">
        <v>146</v>
      </c>
      <c r="G21" s="163">
        <v>114</v>
      </c>
      <c r="H21" s="163">
        <v>65</v>
      </c>
    </row>
    <row r="22" spans="1:8" s="37" customFormat="1" ht="11.45" customHeight="1" x14ac:dyDescent="0.2">
      <c r="A22" s="78">
        <f>IF(D22&lt;&gt;"",COUNTA($D$11:D22),"")</f>
        <v>8</v>
      </c>
      <c r="B22" s="25" t="s">
        <v>108</v>
      </c>
      <c r="C22" s="163">
        <v>63</v>
      </c>
      <c r="D22" s="163">
        <v>31</v>
      </c>
      <c r="E22" s="163">
        <v>32</v>
      </c>
      <c r="F22" s="163">
        <v>26</v>
      </c>
      <c r="G22" s="163">
        <v>34</v>
      </c>
      <c r="H22" s="163">
        <v>3</v>
      </c>
    </row>
    <row r="23" spans="1:8" s="37" customFormat="1" ht="11.45" customHeight="1" x14ac:dyDescent="0.2">
      <c r="A23" s="78" t="str">
        <f>IF(D23&lt;&gt;"",COUNTA($D$11:D23),"")</f>
        <v/>
      </c>
      <c r="B23" s="25"/>
      <c r="C23" s="163"/>
      <c r="D23" s="163"/>
      <c r="E23" s="163"/>
      <c r="F23" s="163"/>
      <c r="G23" s="163"/>
      <c r="H23" s="163"/>
    </row>
    <row r="24" spans="1:8" s="37" customFormat="1" ht="11.45" customHeight="1" x14ac:dyDescent="0.2">
      <c r="A24" s="78">
        <f>IF(D24&lt;&gt;"",COUNTA($D$11:D24),"")</f>
        <v>9</v>
      </c>
      <c r="B24" s="19" t="s">
        <v>109</v>
      </c>
      <c r="C24" s="163">
        <v>225</v>
      </c>
      <c r="D24" s="163">
        <v>168</v>
      </c>
      <c r="E24" s="163">
        <v>57</v>
      </c>
      <c r="F24" s="163">
        <v>116</v>
      </c>
      <c r="G24" s="163">
        <v>58</v>
      </c>
      <c r="H24" s="163">
        <v>51</v>
      </c>
    </row>
    <row r="25" spans="1:8" s="37" customFormat="1" ht="11.45" customHeight="1" x14ac:dyDescent="0.2">
      <c r="A25" s="78">
        <f>IF(D25&lt;&gt;"",COUNTA($D$11:D25),"")</f>
        <v>10</v>
      </c>
      <c r="B25" s="25" t="s">
        <v>110</v>
      </c>
      <c r="C25" s="163">
        <v>36</v>
      </c>
      <c r="D25" s="163">
        <v>23</v>
      </c>
      <c r="E25" s="163">
        <v>13</v>
      </c>
      <c r="F25" s="163">
        <v>14</v>
      </c>
      <c r="G25" s="163">
        <v>5</v>
      </c>
      <c r="H25" s="163">
        <v>17</v>
      </c>
    </row>
    <row r="26" spans="1:8" s="37" customFormat="1" ht="11.45" customHeight="1" x14ac:dyDescent="0.2">
      <c r="A26" s="78" t="str">
        <f>IF(D26&lt;&gt;"",COUNTA($D$11:D26),"")</f>
        <v/>
      </c>
      <c r="B26" s="25"/>
      <c r="C26" s="163"/>
      <c r="D26" s="163"/>
      <c r="E26" s="163"/>
      <c r="F26" s="163"/>
      <c r="G26" s="163"/>
      <c r="H26" s="163"/>
    </row>
    <row r="27" spans="1:8" s="37" customFormat="1" ht="11.45" customHeight="1" x14ac:dyDescent="0.2">
      <c r="A27" s="78">
        <f>IF(D27&lt;&gt;"",COUNTA($D$11:D27),"")</f>
        <v>11</v>
      </c>
      <c r="B27" s="19" t="s">
        <v>111</v>
      </c>
      <c r="C27" s="163">
        <v>289</v>
      </c>
      <c r="D27" s="163">
        <v>175</v>
      </c>
      <c r="E27" s="163">
        <v>115</v>
      </c>
      <c r="F27" s="163">
        <v>115</v>
      </c>
      <c r="G27" s="163">
        <v>90</v>
      </c>
      <c r="H27" s="163">
        <v>84</v>
      </c>
    </row>
    <row r="28" spans="1:8" s="37" customFormat="1" ht="11.45" customHeight="1" x14ac:dyDescent="0.2">
      <c r="A28" s="78">
        <f>IF(D28&lt;&gt;"",COUNTA($D$11:D28),"")</f>
        <v>12</v>
      </c>
      <c r="B28" s="25" t="s">
        <v>112</v>
      </c>
      <c r="C28" s="163">
        <v>81</v>
      </c>
      <c r="D28" s="163">
        <v>39</v>
      </c>
      <c r="E28" s="163">
        <v>42</v>
      </c>
      <c r="F28" s="163">
        <v>17</v>
      </c>
      <c r="G28" s="163">
        <v>36</v>
      </c>
      <c r="H28" s="163">
        <v>28</v>
      </c>
    </row>
    <row r="29" spans="1:8" s="37" customFormat="1" ht="11.45" customHeight="1" x14ac:dyDescent="0.2">
      <c r="A29" s="78" t="str">
        <f>IF(D29&lt;&gt;"",COUNTA($D$11:D29),"")</f>
        <v/>
      </c>
      <c r="B29" s="25"/>
      <c r="C29" s="163"/>
      <c r="D29" s="163"/>
      <c r="E29" s="163"/>
      <c r="F29" s="163"/>
      <c r="G29" s="163"/>
      <c r="H29" s="163"/>
    </row>
    <row r="30" spans="1:8" s="37" customFormat="1" ht="11.45" customHeight="1" x14ac:dyDescent="0.2">
      <c r="A30" s="78">
        <f>IF(D30&lt;&gt;"",COUNTA($D$11:D30),"")</f>
        <v>13</v>
      </c>
      <c r="B30" s="19" t="s">
        <v>113</v>
      </c>
      <c r="C30" s="163">
        <v>341</v>
      </c>
      <c r="D30" s="163">
        <v>192</v>
      </c>
      <c r="E30" s="163">
        <v>149</v>
      </c>
      <c r="F30" s="163">
        <v>138</v>
      </c>
      <c r="G30" s="163">
        <v>114</v>
      </c>
      <c r="H30" s="163">
        <v>88</v>
      </c>
    </row>
    <row r="31" spans="1:8" ht="11.45" customHeight="1" x14ac:dyDescent="0.2">
      <c r="C31" s="163"/>
      <c r="D31" s="163"/>
      <c r="E31" s="163"/>
      <c r="F31" s="163"/>
      <c r="G31" s="163"/>
      <c r="H31" s="163"/>
    </row>
    <row r="32" spans="1:8" ht="11.45" customHeight="1" x14ac:dyDescent="0.2">
      <c r="C32" s="134"/>
      <c r="D32" s="134"/>
      <c r="E32" s="134"/>
      <c r="F32" s="134"/>
      <c r="G32" s="134"/>
      <c r="H32" s="134"/>
    </row>
  </sheetData>
  <mergeCells count="16">
    <mergeCell ref="A1:B1"/>
    <mergeCell ref="C1:H1"/>
    <mergeCell ref="A2:B2"/>
    <mergeCell ref="C2:H2"/>
    <mergeCell ref="A3:A8"/>
    <mergeCell ref="B3:B8"/>
    <mergeCell ref="C3:E3"/>
    <mergeCell ref="F3:H3"/>
    <mergeCell ref="C4:C7"/>
    <mergeCell ref="C8:H8"/>
    <mergeCell ref="D4:E4"/>
    <mergeCell ref="F4:F7"/>
    <mergeCell ref="G4:G7"/>
    <mergeCell ref="H4:H7"/>
    <mergeCell ref="D5:D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2"/>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2.75" x14ac:dyDescent="0.2"/>
  <cols>
    <col min="1" max="1" width="3.42578125" style="37" customWidth="1"/>
    <col min="2" max="2" width="22.42578125" style="37" customWidth="1"/>
    <col min="3" max="6" width="10.5703125" style="37" customWidth="1"/>
    <col min="7" max="7" width="12.42578125" style="37" customWidth="1"/>
    <col min="8" max="8" width="11.42578125" style="37" customWidth="1"/>
    <col min="9" max="16384" width="11.42578125" style="37"/>
  </cols>
  <sheetData>
    <row r="1" spans="1:8" ht="20.100000000000001" customHeight="1" x14ac:dyDescent="0.2">
      <c r="A1" s="286" t="s">
        <v>72</v>
      </c>
      <c r="B1" s="287"/>
      <c r="C1" s="294" t="s">
        <v>173</v>
      </c>
      <c r="D1" s="294"/>
      <c r="E1" s="294"/>
      <c r="F1" s="294"/>
      <c r="G1" s="294"/>
      <c r="H1" s="300"/>
    </row>
    <row r="2" spans="1:8" ht="35.1" customHeight="1" x14ac:dyDescent="0.2">
      <c r="A2" s="288" t="s">
        <v>224</v>
      </c>
      <c r="B2" s="289"/>
      <c r="C2" s="270" t="s">
        <v>345</v>
      </c>
      <c r="D2" s="296"/>
      <c r="E2" s="296"/>
      <c r="F2" s="296"/>
      <c r="G2" s="296"/>
      <c r="H2" s="301"/>
    </row>
    <row r="3" spans="1:8" ht="11.45" customHeight="1" x14ac:dyDescent="0.2">
      <c r="A3" s="290" t="s">
        <v>80</v>
      </c>
      <c r="B3" s="292" t="s">
        <v>114</v>
      </c>
      <c r="C3" s="292" t="s">
        <v>40</v>
      </c>
      <c r="D3" s="292"/>
      <c r="E3" s="292"/>
      <c r="F3" s="292" t="s">
        <v>16</v>
      </c>
      <c r="G3" s="292"/>
      <c r="H3" s="304"/>
    </row>
    <row r="4" spans="1:8" ht="11.45" customHeight="1" x14ac:dyDescent="0.2">
      <c r="A4" s="290"/>
      <c r="B4" s="292"/>
      <c r="C4" s="292" t="s">
        <v>56</v>
      </c>
      <c r="D4" s="292" t="s">
        <v>45</v>
      </c>
      <c r="E4" s="292"/>
      <c r="F4" s="292" t="s">
        <v>60</v>
      </c>
      <c r="G4" s="292" t="s">
        <v>115</v>
      </c>
      <c r="H4" s="304" t="s">
        <v>116</v>
      </c>
    </row>
    <row r="5" spans="1:8" ht="11.45" customHeight="1" x14ac:dyDescent="0.2">
      <c r="A5" s="290"/>
      <c r="B5" s="292"/>
      <c r="C5" s="292"/>
      <c r="D5" s="292" t="s">
        <v>57</v>
      </c>
      <c r="E5" s="292" t="s">
        <v>58</v>
      </c>
      <c r="F5" s="292"/>
      <c r="G5" s="292"/>
      <c r="H5" s="304"/>
    </row>
    <row r="6" spans="1:8" ht="11.45" customHeight="1" x14ac:dyDescent="0.2">
      <c r="A6" s="290"/>
      <c r="B6" s="292"/>
      <c r="C6" s="292"/>
      <c r="D6" s="292"/>
      <c r="E6" s="292"/>
      <c r="F6" s="292"/>
      <c r="G6" s="292"/>
      <c r="H6" s="304"/>
    </row>
    <row r="7" spans="1:8" ht="11.45" customHeight="1" x14ac:dyDescent="0.2">
      <c r="A7" s="290"/>
      <c r="B7" s="292"/>
      <c r="C7" s="292"/>
      <c r="D7" s="292"/>
      <c r="E7" s="292"/>
      <c r="F7" s="292"/>
      <c r="G7" s="292"/>
      <c r="H7" s="304"/>
    </row>
    <row r="8" spans="1:8" ht="11.45" customHeight="1" x14ac:dyDescent="0.2">
      <c r="A8" s="290"/>
      <c r="B8" s="292"/>
      <c r="C8" s="292" t="s">
        <v>54</v>
      </c>
      <c r="D8" s="292"/>
      <c r="E8" s="292"/>
      <c r="F8" s="292"/>
      <c r="G8" s="292"/>
      <c r="H8" s="304"/>
    </row>
    <row r="9" spans="1:8" ht="11.45" customHeight="1" x14ac:dyDescent="0.2">
      <c r="A9" s="33">
        <v>1</v>
      </c>
      <c r="B9" s="35">
        <v>2</v>
      </c>
      <c r="C9" s="35">
        <v>3</v>
      </c>
      <c r="D9" s="35">
        <v>4</v>
      </c>
      <c r="E9" s="35">
        <v>5</v>
      </c>
      <c r="F9" s="35">
        <v>6</v>
      </c>
      <c r="G9" s="35">
        <v>7</v>
      </c>
      <c r="H9" s="36">
        <v>8</v>
      </c>
    </row>
    <row r="10" spans="1:8" ht="11.45" customHeight="1" x14ac:dyDescent="0.2">
      <c r="A10" s="38"/>
      <c r="B10" s="20"/>
      <c r="C10" s="163"/>
      <c r="D10" s="163"/>
      <c r="E10" s="163"/>
      <c r="F10" s="163"/>
      <c r="G10" s="163"/>
      <c r="H10" s="163"/>
    </row>
    <row r="11" spans="1:8" ht="11.45" customHeight="1" x14ac:dyDescent="0.2">
      <c r="A11" s="78">
        <f>IF(D11&lt;&gt;"",COUNTA($D$11:D11),"")</f>
        <v>1</v>
      </c>
      <c r="B11" s="20" t="s">
        <v>55</v>
      </c>
      <c r="C11" s="166">
        <v>262325</v>
      </c>
      <c r="D11" s="166">
        <v>149453</v>
      </c>
      <c r="E11" s="166">
        <v>112872</v>
      </c>
      <c r="F11" s="166">
        <v>91882</v>
      </c>
      <c r="G11" s="166">
        <v>88535</v>
      </c>
      <c r="H11" s="166">
        <v>81908</v>
      </c>
    </row>
    <row r="12" spans="1:8" ht="11.45" customHeight="1" x14ac:dyDescent="0.2">
      <c r="A12" s="78" t="str">
        <f>IF(D12&lt;&gt;"",COUNTA($D$11:D12),"")</f>
        <v/>
      </c>
      <c r="B12" s="20"/>
      <c r="C12" s="163"/>
      <c r="D12" s="163"/>
      <c r="E12" s="163"/>
      <c r="F12" s="163"/>
      <c r="G12" s="163"/>
      <c r="H12" s="163"/>
    </row>
    <row r="13" spans="1:8" ht="11.45" customHeight="1" x14ac:dyDescent="0.2">
      <c r="A13" s="78">
        <f>IF(D13&lt;&gt;"",COUNTA($D$11:D13),"")</f>
        <v>2</v>
      </c>
      <c r="B13" s="19" t="s">
        <v>102</v>
      </c>
      <c r="C13" s="163">
        <v>18028</v>
      </c>
      <c r="D13" s="163">
        <v>9490</v>
      </c>
      <c r="E13" s="163">
        <v>8537</v>
      </c>
      <c r="F13" s="163">
        <v>4520</v>
      </c>
      <c r="G13" s="163">
        <v>5713</v>
      </c>
      <c r="H13" s="163">
        <v>7795</v>
      </c>
    </row>
    <row r="14" spans="1:8" ht="11.45" customHeight="1" x14ac:dyDescent="0.2">
      <c r="A14" s="78">
        <f>IF(D14&lt;&gt;"",COUNTA($D$11:D14),"")</f>
        <v>3</v>
      </c>
      <c r="B14" s="19" t="s">
        <v>103</v>
      </c>
      <c r="C14" s="163">
        <v>21681</v>
      </c>
      <c r="D14" s="163">
        <v>6827</v>
      </c>
      <c r="E14" s="163">
        <v>14854</v>
      </c>
      <c r="F14" s="163">
        <v>4077</v>
      </c>
      <c r="G14" s="163">
        <v>5331</v>
      </c>
      <c r="H14" s="163">
        <v>12272</v>
      </c>
    </row>
    <row r="15" spans="1:8" ht="11.45" customHeight="1" x14ac:dyDescent="0.2">
      <c r="A15" s="78" t="str">
        <f>IF(D15&lt;&gt;"",COUNTA($D$11:D15),"")</f>
        <v/>
      </c>
      <c r="B15" s="19"/>
      <c r="C15" s="163"/>
      <c r="D15" s="163"/>
      <c r="E15" s="163"/>
      <c r="F15" s="163"/>
      <c r="G15" s="163"/>
      <c r="H15" s="163"/>
    </row>
    <row r="16" spans="1:8" ht="11.45" customHeight="1" x14ac:dyDescent="0.2">
      <c r="A16" s="78">
        <f>IF(D16&lt;&gt;"",COUNTA($D$11:D16),"")</f>
        <v>4</v>
      </c>
      <c r="B16" s="19" t="s">
        <v>104</v>
      </c>
      <c r="C16" s="163">
        <v>57023</v>
      </c>
      <c r="D16" s="163">
        <v>33143</v>
      </c>
      <c r="E16" s="163">
        <v>23880</v>
      </c>
      <c r="F16" s="163">
        <v>14972</v>
      </c>
      <c r="G16" s="163">
        <v>20167</v>
      </c>
      <c r="H16" s="163">
        <v>21884</v>
      </c>
    </row>
    <row r="17" spans="1:8" ht="11.45" customHeight="1" x14ac:dyDescent="0.2">
      <c r="A17" s="78">
        <f>IF(D17&lt;&gt;"",COUNTA($D$11:D17),"")</f>
        <v>5</v>
      </c>
      <c r="B17" s="25" t="s">
        <v>105</v>
      </c>
      <c r="C17" s="163">
        <v>15761</v>
      </c>
      <c r="D17" s="163">
        <v>3363</v>
      </c>
      <c r="E17" s="163">
        <v>12398</v>
      </c>
      <c r="F17" s="163">
        <v>1523</v>
      </c>
      <c r="G17" s="163">
        <v>3760</v>
      </c>
      <c r="H17" s="163">
        <v>10477</v>
      </c>
    </row>
    <row r="18" spans="1:8" ht="11.45" customHeight="1" x14ac:dyDescent="0.2">
      <c r="A18" s="78" t="str">
        <f>IF(D18&lt;&gt;"",COUNTA($D$11:D18),"")</f>
        <v/>
      </c>
      <c r="B18" s="25"/>
      <c r="C18" s="163"/>
      <c r="D18" s="163"/>
      <c r="E18" s="163"/>
      <c r="F18" s="163"/>
      <c r="G18" s="163"/>
      <c r="H18" s="163"/>
    </row>
    <row r="19" spans="1:8" ht="11.45" customHeight="1" x14ac:dyDescent="0.2">
      <c r="A19" s="78">
        <f>IF(D19&lt;&gt;"",COUNTA($D$11:D19),"")</f>
        <v>6</v>
      </c>
      <c r="B19" s="19" t="s">
        <v>106</v>
      </c>
      <c r="C19" s="163">
        <v>38863</v>
      </c>
      <c r="D19" s="163">
        <v>21293</v>
      </c>
      <c r="E19" s="163">
        <v>17570</v>
      </c>
      <c r="F19" s="163">
        <v>16441</v>
      </c>
      <c r="G19" s="163">
        <v>15222</v>
      </c>
      <c r="H19" s="163">
        <v>7200</v>
      </c>
    </row>
    <row r="20" spans="1:8" ht="11.45" customHeight="1" x14ac:dyDescent="0.2">
      <c r="A20" s="78" t="str">
        <f>IF(D20&lt;&gt;"",COUNTA($D$11:D20),"")</f>
        <v/>
      </c>
      <c r="B20" s="19"/>
      <c r="C20" s="163"/>
      <c r="D20" s="163"/>
      <c r="E20" s="163"/>
      <c r="F20" s="163"/>
      <c r="G20" s="163"/>
      <c r="H20" s="163"/>
    </row>
    <row r="21" spans="1:8" ht="11.45" customHeight="1" x14ac:dyDescent="0.2">
      <c r="A21" s="78">
        <f>IF(D21&lt;&gt;"",COUNTA($D$11:D21),"")</f>
        <v>7</v>
      </c>
      <c r="B21" s="19" t="s">
        <v>107</v>
      </c>
      <c r="C21" s="163">
        <v>29699</v>
      </c>
      <c r="D21" s="163">
        <v>16661</v>
      </c>
      <c r="E21" s="163">
        <v>13038</v>
      </c>
      <c r="F21" s="163">
        <v>13043</v>
      </c>
      <c r="G21" s="163">
        <v>11078</v>
      </c>
      <c r="H21" s="163">
        <v>5578</v>
      </c>
    </row>
    <row r="22" spans="1:8" ht="11.45" customHeight="1" x14ac:dyDescent="0.2">
      <c r="A22" s="78">
        <f>IF(D22&lt;&gt;"",COUNTA($D$11:D22),"")</f>
        <v>8</v>
      </c>
      <c r="B22" s="25" t="s">
        <v>108</v>
      </c>
      <c r="C22" s="163">
        <v>7130</v>
      </c>
      <c r="D22" s="163" t="s">
        <v>305</v>
      </c>
      <c r="E22" s="163" t="s">
        <v>305</v>
      </c>
      <c r="F22" s="163">
        <v>1807</v>
      </c>
      <c r="G22" s="163">
        <v>5105</v>
      </c>
      <c r="H22" s="163">
        <v>219</v>
      </c>
    </row>
    <row r="23" spans="1:8" ht="11.45" customHeight="1" x14ac:dyDescent="0.2">
      <c r="A23" s="78" t="str">
        <f>IF(D23&lt;&gt;"",COUNTA($D$11:D23),"")</f>
        <v/>
      </c>
      <c r="B23" s="25"/>
      <c r="C23" s="163"/>
      <c r="D23" s="163"/>
      <c r="E23" s="163"/>
      <c r="F23" s="163"/>
      <c r="G23" s="163"/>
      <c r="H23" s="163"/>
    </row>
    <row r="24" spans="1:8" ht="11.45" customHeight="1" x14ac:dyDescent="0.2">
      <c r="A24" s="78">
        <f>IF(D24&lt;&gt;"",COUNTA($D$11:D24),"")</f>
        <v>9</v>
      </c>
      <c r="B24" s="19" t="s">
        <v>109</v>
      </c>
      <c r="C24" s="163">
        <v>26303</v>
      </c>
      <c r="D24" s="163">
        <v>20446</v>
      </c>
      <c r="E24" s="163">
        <v>5857</v>
      </c>
      <c r="F24" s="163">
        <v>14771</v>
      </c>
      <c r="G24" s="163">
        <v>5575</v>
      </c>
      <c r="H24" s="163">
        <v>5957</v>
      </c>
    </row>
    <row r="25" spans="1:8" ht="11.45" customHeight="1" x14ac:dyDescent="0.2">
      <c r="A25" s="78">
        <f>IF(D25&lt;&gt;"",COUNTA($D$11:D25),"")</f>
        <v>10</v>
      </c>
      <c r="B25" s="25" t="s">
        <v>110</v>
      </c>
      <c r="C25" s="163">
        <v>8473</v>
      </c>
      <c r="D25" s="163">
        <v>5983</v>
      </c>
      <c r="E25" s="163">
        <v>2490</v>
      </c>
      <c r="F25" s="163">
        <v>4955</v>
      </c>
      <c r="G25" s="163">
        <v>551</v>
      </c>
      <c r="H25" s="163">
        <v>2967</v>
      </c>
    </row>
    <row r="26" spans="1:8" ht="11.45" customHeight="1" x14ac:dyDescent="0.2">
      <c r="A26" s="78" t="str">
        <f>IF(D26&lt;&gt;"",COUNTA($D$11:D26),"")</f>
        <v/>
      </c>
      <c r="B26" s="25"/>
      <c r="C26" s="163"/>
      <c r="D26" s="163"/>
      <c r="E26" s="163"/>
      <c r="F26" s="163"/>
      <c r="G26" s="163"/>
      <c r="H26" s="163"/>
    </row>
    <row r="27" spans="1:8" ht="11.45" customHeight="1" x14ac:dyDescent="0.2">
      <c r="A27" s="78">
        <f>IF(D27&lt;&gt;"",COUNTA($D$11:D27),"")</f>
        <v>11</v>
      </c>
      <c r="B27" s="19" t="s">
        <v>111</v>
      </c>
      <c r="C27" s="163">
        <v>30357</v>
      </c>
      <c r="D27" s="163">
        <v>17826</v>
      </c>
      <c r="E27" s="163">
        <v>12531</v>
      </c>
      <c r="F27" s="163">
        <v>9085</v>
      </c>
      <c r="G27" s="163">
        <v>11780</v>
      </c>
      <c r="H27" s="163">
        <v>9492</v>
      </c>
    </row>
    <row r="28" spans="1:8" ht="11.45" customHeight="1" x14ac:dyDescent="0.2">
      <c r="A28" s="78">
        <f>IF(D28&lt;&gt;"",COUNTA($D$11:D28),"")</f>
        <v>12</v>
      </c>
      <c r="B28" s="25" t="s">
        <v>112</v>
      </c>
      <c r="C28" s="163">
        <v>8949</v>
      </c>
      <c r="D28" s="163">
        <v>2925</v>
      </c>
      <c r="E28" s="163">
        <v>6024</v>
      </c>
      <c r="F28" s="163">
        <v>1626</v>
      </c>
      <c r="G28" s="163">
        <v>4654</v>
      </c>
      <c r="H28" s="163">
        <v>2668</v>
      </c>
    </row>
    <row r="29" spans="1:8" ht="11.45" customHeight="1" x14ac:dyDescent="0.2">
      <c r="A29" s="78" t="str">
        <f>IF(D29&lt;&gt;"",COUNTA($D$11:D29),"")</f>
        <v/>
      </c>
      <c r="B29" s="25"/>
      <c r="C29" s="163"/>
      <c r="D29" s="163"/>
      <c r="E29" s="163"/>
      <c r="F29" s="163"/>
      <c r="G29" s="163"/>
      <c r="H29" s="163"/>
    </row>
    <row r="30" spans="1:8" ht="11.45" customHeight="1" x14ac:dyDescent="0.2">
      <c r="A30" s="78">
        <f>IF(D30&lt;&gt;"",COUNTA($D$11:D30),"")</f>
        <v>13</v>
      </c>
      <c r="B30" s="19" t="s">
        <v>113</v>
      </c>
      <c r="C30" s="163">
        <v>40372</v>
      </c>
      <c r="D30" s="163">
        <v>23767</v>
      </c>
      <c r="E30" s="163">
        <v>16605</v>
      </c>
      <c r="F30" s="163">
        <v>14973</v>
      </c>
      <c r="G30" s="163">
        <v>13668</v>
      </c>
      <c r="H30" s="163">
        <v>11730</v>
      </c>
    </row>
    <row r="31" spans="1:8" s="17" customFormat="1" ht="11.45" customHeight="1" x14ac:dyDescent="0.2">
      <c r="B31" s="24"/>
      <c r="C31" s="24"/>
      <c r="D31" s="24"/>
      <c r="E31" s="24"/>
      <c r="F31" s="24"/>
      <c r="G31" s="24"/>
      <c r="H31" s="24"/>
    </row>
    <row r="32" spans="1:8" ht="11.45" customHeight="1" x14ac:dyDescent="0.2">
      <c r="C32" s="134"/>
      <c r="D32" s="134"/>
      <c r="E32" s="134"/>
      <c r="F32" s="134"/>
      <c r="G32" s="134"/>
      <c r="H32" s="134"/>
    </row>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6">
    <mergeCell ref="A1:B1"/>
    <mergeCell ref="A2:B2"/>
    <mergeCell ref="C2:H2"/>
    <mergeCell ref="A3:A8"/>
    <mergeCell ref="B3:B8"/>
    <mergeCell ref="C3:E3"/>
    <mergeCell ref="C8:H8"/>
    <mergeCell ref="E5:E7"/>
    <mergeCell ref="C1:H1"/>
    <mergeCell ref="H4:H7"/>
    <mergeCell ref="F3:H3"/>
    <mergeCell ref="C4:C7"/>
    <mergeCell ref="D4:E4"/>
    <mergeCell ref="F4:F7"/>
    <mergeCell ref="G4:G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75" x14ac:dyDescent="0.2"/>
  <cols>
    <col min="1" max="1" width="3.5703125" style="37" customWidth="1"/>
    <col min="2" max="2" width="31.7109375" style="37" customWidth="1"/>
    <col min="3" max="3" width="14.7109375" style="37" customWidth="1"/>
    <col min="4" max="4" width="13.7109375" style="37" customWidth="1"/>
    <col min="5" max="5" width="14.7109375" style="37" customWidth="1"/>
    <col min="6" max="6" width="13.7109375" style="37" customWidth="1"/>
    <col min="7" max="16384" width="11.42578125" style="37"/>
  </cols>
  <sheetData>
    <row r="1" spans="1:6" ht="19.7" customHeight="1" x14ac:dyDescent="0.2">
      <c r="A1" s="286" t="s">
        <v>169</v>
      </c>
      <c r="B1" s="287"/>
      <c r="C1" s="294" t="s">
        <v>273</v>
      </c>
      <c r="D1" s="294"/>
      <c r="E1" s="294"/>
      <c r="F1" s="300"/>
    </row>
    <row r="2" spans="1:6" ht="35.1" customHeight="1" x14ac:dyDescent="0.2">
      <c r="A2" s="288" t="s">
        <v>170</v>
      </c>
      <c r="B2" s="289"/>
      <c r="C2" s="270" t="s">
        <v>322</v>
      </c>
      <c r="D2" s="296"/>
      <c r="E2" s="296"/>
      <c r="F2" s="301"/>
    </row>
    <row r="3" spans="1:6" ht="11.45" customHeight="1" x14ac:dyDescent="0.2">
      <c r="A3" s="290" t="s">
        <v>80</v>
      </c>
      <c r="B3" s="292" t="s">
        <v>295</v>
      </c>
      <c r="C3" s="292" t="s">
        <v>42</v>
      </c>
      <c r="D3" s="308"/>
      <c r="E3" s="292" t="s">
        <v>254</v>
      </c>
      <c r="F3" s="261"/>
    </row>
    <row r="4" spans="1:6" ht="11.45" customHeight="1" x14ac:dyDescent="0.2">
      <c r="A4" s="291"/>
      <c r="B4" s="292"/>
      <c r="C4" s="308"/>
      <c r="D4" s="308"/>
      <c r="E4" s="260"/>
      <c r="F4" s="261"/>
    </row>
    <row r="5" spans="1:6" ht="11.45" customHeight="1" x14ac:dyDescent="0.2">
      <c r="A5" s="291"/>
      <c r="B5" s="292"/>
      <c r="C5" s="292" t="s">
        <v>44</v>
      </c>
      <c r="D5" s="238" t="s">
        <v>220</v>
      </c>
      <c r="E5" s="292" t="s">
        <v>44</v>
      </c>
      <c r="F5" s="302" t="s">
        <v>220</v>
      </c>
    </row>
    <row r="6" spans="1:6" ht="11.45" customHeight="1" x14ac:dyDescent="0.2">
      <c r="A6" s="291"/>
      <c r="B6" s="292"/>
      <c r="C6" s="260"/>
      <c r="D6" s="260"/>
      <c r="E6" s="260"/>
      <c r="F6" s="261"/>
    </row>
    <row r="7" spans="1:6" ht="11.45" customHeight="1" x14ac:dyDescent="0.2">
      <c r="A7" s="291"/>
      <c r="B7" s="292"/>
      <c r="C7" s="260"/>
      <c r="D7" s="260"/>
      <c r="E7" s="260"/>
      <c r="F7" s="261"/>
    </row>
    <row r="8" spans="1:6" ht="11.45" customHeight="1" x14ac:dyDescent="0.2">
      <c r="A8" s="33">
        <v>1</v>
      </c>
      <c r="B8" s="35">
        <v>2</v>
      </c>
      <c r="C8" s="35">
        <v>3</v>
      </c>
      <c r="D8" s="35">
        <v>4</v>
      </c>
      <c r="E8" s="35">
        <v>5</v>
      </c>
      <c r="F8" s="36">
        <v>6</v>
      </c>
    </row>
    <row r="9" spans="1:6" ht="11.45" customHeight="1" x14ac:dyDescent="0.2">
      <c r="A9" s="38"/>
      <c r="B9" s="20"/>
      <c r="C9" s="171"/>
      <c r="D9" s="172"/>
      <c r="E9" s="171"/>
      <c r="F9" s="172"/>
    </row>
    <row r="10" spans="1:6" ht="11.45" customHeight="1" x14ac:dyDescent="0.2">
      <c r="A10" s="79">
        <f>IF(D10&lt;&gt;"",COUNTA($D10:D$10),"")</f>
        <v>1</v>
      </c>
      <c r="B10" s="20" t="s">
        <v>174</v>
      </c>
      <c r="C10" s="165">
        <v>79305</v>
      </c>
      <c r="D10" s="173">
        <v>100</v>
      </c>
      <c r="E10" s="165">
        <v>893814</v>
      </c>
      <c r="F10" s="173">
        <v>100</v>
      </c>
    </row>
    <row r="11" spans="1:6" ht="11.45" customHeight="1" x14ac:dyDescent="0.2">
      <c r="A11" s="79" t="str">
        <f>IF(D11&lt;&gt;"",COUNTA($D$10:D11),"")</f>
        <v/>
      </c>
      <c r="B11" s="20"/>
      <c r="C11" s="171"/>
      <c r="D11" s="172"/>
      <c r="E11" s="171"/>
      <c r="F11" s="172"/>
    </row>
    <row r="12" spans="1:6" ht="11.45" customHeight="1" x14ac:dyDescent="0.2">
      <c r="A12" s="79">
        <f>IF(D12&lt;&gt;"",COUNTA($D$10:D12),"")</f>
        <v>2</v>
      </c>
      <c r="B12" s="14" t="s">
        <v>255</v>
      </c>
      <c r="C12" s="171">
        <v>7855</v>
      </c>
      <c r="D12" s="172">
        <v>9.9047979320345512</v>
      </c>
      <c r="E12" s="171">
        <v>110751</v>
      </c>
      <c r="F12" s="172">
        <v>12.390832992099027</v>
      </c>
    </row>
    <row r="13" spans="1:6" ht="11.45" customHeight="1" x14ac:dyDescent="0.2">
      <c r="A13" s="79">
        <f>IF(D13&lt;&gt;"",COUNTA($D$10:D13),"")</f>
        <v>3</v>
      </c>
      <c r="B13" s="14" t="s">
        <v>256</v>
      </c>
      <c r="C13" s="171">
        <v>13516</v>
      </c>
      <c r="D13" s="172">
        <v>17.043061597629404</v>
      </c>
      <c r="E13" s="171">
        <v>168849</v>
      </c>
      <c r="F13" s="172">
        <v>18.890843061308058</v>
      </c>
    </row>
    <row r="14" spans="1:6" ht="11.45" customHeight="1" x14ac:dyDescent="0.2">
      <c r="A14" s="79">
        <f>IF(D14&lt;&gt;"",COUNTA($D$10:D14),"")</f>
        <v>4</v>
      </c>
      <c r="B14" s="14" t="s">
        <v>257</v>
      </c>
      <c r="C14" s="171">
        <v>2386</v>
      </c>
      <c r="D14" s="172">
        <v>3.0086375386167328</v>
      </c>
      <c r="E14" s="171">
        <v>25340</v>
      </c>
      <c r="F14" s="172">
        <v>2.8350417424654344</v>
      </c>
    </row>
    <row r="15" spans="1:6" ht="11.45" customHeight="1" x14ac:dyDescent="0.2">
      <c r="A15" s="79">
        <f>IF(D15&lt;&gt;"",COUNTA($D$10:D15),"")</f>
        <v>5</v>
      </c>
      <c r="B15" s="14" t="s">
        <v>258</v>
      </c>
      <c r="C15" s="171">
        <v>5041</v>
      </c>
      <c r="D15" s="172">
        <v>6.3564718491898358</v>
      </c>
      <c r="E15" s="171">
        <v>36810</v>
      </c>
      <c r="F15" s="172">
        <v>4.1183064932972631</v>
      </c>
    </row>
    <row r="16" spans="1:6" ht="11.45" customHeight="1" x14ac:dyDescent="0.2">
      <c r="A16" s="79">
        <f>IF(D16&lt;&gt;"",COUNTA($D$10:D16),"")</f>
        <v>6</v>
      </c>
      <c r="B16" s="19" t="s">
        <v>259</v>
      </c>
      <c r="C16" s="171">
        <v>415</v>
      </c>
      <c r="D16" s="172">
        <v>0.52329613517432694</v>
      </c>
      <c r="E16" s="171">
        <v>4947</v>
      </c>
      <c r="F16" s="172">
        <v>0.55347085635266391</v>
      </c>
    </row>
    <row r="17" spans="1:6" ht="11.45" customHeight="1" x14ac:dyDescent="0.2">
      <c r="A17" s="79">
        <f>IF(D17&lt;&gt;"",COUNTA($D$10:D17),"")</f>
        <v>7</v>
      </c>
      <c r="B17" s="19" t="s">
        <v>260</v>
      </c>
      <c r="C17" s="171">
        <v>1062</v>
      </c>
      <c r="D17" s="172">
        <v>1.3391337242292416</v>
      </c>
      <c r="E17" s="171">
        <v>12248</v>
      </c>
      <c r="F17" s="172">
        <v>1.370307468891738</v>
      </c>
    </row>
    <row r="18" spans="1:6" ht="11.45" customHeight="1" x14ac:dyDescent="0.2">
      <c r="A18" s="79">
        <f>IF(D18&lt;&gt;"",COUNTA($D$10:D18),"")</f>
        <v>8</v>
      </c>
      <c r="B18" s="19" t="s">
        <v>261</v>
      </c>
      <c r="C18" s="171">
        <v>5906</v>
      </c>
      <c r="D18" s="172">
        <v>7.447197528529097</v>
      </c>
      <c r="E18" s="171">
        <v>65588</v>
      </c>
      <c r="F18" s="172">
        <v>7.3379920207112441</v>
      </c>
    </row>
    <row r="19" spans="1:6" s="67" customFormat="1" ht="11.45" customHeight="1" x14ac:dyDescent="0.2">
      <c r="A19" s="79">
        <f>IF(D19&lt;&gt;"",COUNTA($D$10:D19),"")</f>
        <v>9</v>
      </c>
      <c r="B19" s="20" t="s">
        <v>262</v>
      </c>
      <c r="C19" s="165">
        <v>2089</v>
      </c>
      <c r="D19" s="174">
        <v>2.6341340394678769</v>
      </c>
      <c r="E19" s="165">
        <v>20159</v>
      </c>
      <c r="F19" s="174">
        <v>2.2553909426345973</v>
      </c>
    </row>
    <row r="20" spans="1:6" ht="11.45" customHeight="1" x14ac:dyDescent="0.2">
      <c r="A20" s="79">
        <f>IF(D20&lt;&gt;"",COUNTA($D$10:D20),"")</f>
        <v>10</v>
      </c>
      <c r="B20" s="19" t="s">
        <v>263</v>
      </c>
      <c r="C20" s="171">
        <v>6061</v>
      </c>
      <c r="D20" s="172">
        <v>7.6426454826303516</v>
      </c>
      <c r="E20" s="171">
        <v>90692</v>
      </c>
      <c r="F20" s="172">
        <v>10.146630059497836</v>
      </c>
    </row>
    <row r="21" spans="1:6" ht="11.45" customHeight="1" x14ac:dyDescent="0.2">
      <c r="A21" s="79">
        <f>IF(D21&lt;&gt;"",COUNTA($D$10:D21),"")</f>
        <v>11</v>
      </c>
      <c r="B21" s="19" t="s">
        <v>264</v>
      </c>
      <c r="C21" s="171">
        <v>14093</v>
      </c>
      <c r="D21" s="172">
        <v>17.770632368703108</v>
      </c>
      <c r="E21" s="171">
        <v>153352</v>
      </c>
      <c r="F21" s="172">
        <v>17.157037146430913</v>
      </c>
    </row>
    <row r="22" spans="1:6" ht="11.45" customHeight="1" x14ac:dyDescent="0.2">
      <c r="A22" s="79">
        <f>IF(D22&lt;&gt;"",COUNTA($D$10:D22),"")</f>
        <v>12</v>
      </c>
      <c r="B22" s="19" t="s">
        <v>265</v>
      </c>
      <c r="C22" s="171">
        <v>3944</v>
      </c>
      <c r="D22" s="172">
        <v>4.973204715969989</v>
      </c>
      <c r="E22" s="171">
        <v>43919</v>
      </c>
      <c r="F22" s="172">
        <v>4.9136621265721949</v>
      </c>
    </row>
    <row r="23" spans="1:6" ht="11.45" customHeight="1" x14ac:dyDescent="0.2">
      <c r="A23" s="79">
        <f>IF(D23&lt;&gt;"",COUNTA($D$10:D23),"")</f>
        <v>13</v>
      </c>
      <c r="B23" s="19" t="s">
        <v>266</v>
      </c>
      <c r="C23" s="171">
        <v>891</v>
      </c>
      <c r="D23" s="172">
        <v>1.1235104974465671</v>
      </c>
      <c r="E23" s="171">
        <v>9395</v>
      </c>
      <c r="F23" s="172">
        <v>1.0511135426386251</v>
      </c>
    </row>
    <row r="24" spans="1:6" ht="11.45" customHeight="1" x14ac:dyDescent="0.2">
      <c r="A24" s="79">
        <f>IF(D24&lt;&gt;"",COUNTA($D$10:D24),"")</f>
        <v>14</v>
      </c>
      <c r="B24" s="19" t="s">
        <v>267</v>
      </c>
      <c r="C24" s="171">
        <v>6832</v>
      </c>
      <c r="D24" s="172">
        <v>8.6148414349662694</v>
      </c>
      <c r="E24" s="171">
        <v>60329</v>
      </c>
      <c r="F24" s="172">
        <v>6.7496145730543491</v>
      </c>
    </row>
    <row r="25" spans="1:6" ht="11.45" customHeight="1" x14ac:dyDescent="0.2">
      <c r="A25" s="79">
        <f>IF(D25&lt;&gt;"",COUNTA($D$10:D25),"")</f>
        <v>15</v>
      </c>
      <c r="B25" s="19" t="s">
        <v>268</v>
      </c>
      <c r="C25" s="171">
        <v>2720</v>
      </c>
      <c r="D25" s="172">
        <v>3.429796355841372</v>
      </c>
      <c r="E25" s="171">
        <v>30412</v>
      </c>
      <c r="F25" s="172">
        <v>3.4024976113598582</v>
      </c>
    </row>
    <row r="26" spans="1:6" ht="11.45" customHeight="1" x14ac:dyDescent="0.2">
      <c r="A26" s="79">
        <f>IF(D26&lt;&gt;"",COUNTA($D$10:D26),"")</f>
        <v>16</v>
      </c>
      <c r="B26" s="19" t="s">
        <v>269</v>
      </c>
      <c r="C26" s="171">
        <v>3583</v>
      </c>
      <c r="D26" s="172">
        <v>4.5180001260954539</v>
      </c>
      <c r="E26" s="171">
        <v>34438</v>
      </c>
      <c r="F26" s="172">
        <v>3.8529268953048397</v>
      </c>
    </row>
    <row r="27" spans="1:6" ht="11.45" customHeight="1" x14ac:dyDescent="0.2">
      <c r="A27" s="79">
        <f>IF(D27&lt;&gt;"",COUNTA($D$10:D27),"")</f>
        <v>17</v>
      </c>
      <c r="B27" s="19" t="s">
        <v>270</v>
      </c>
      <c r="C27" s="171">
        <v>2911</v>
      </c>
      <c r="D27" s="172">
        <v>3.6706386734758212</v>
      </c>
      <c r="E27" s="171">
        <v>26585</v>
      </c>
      <c r="F27" s="172">
        <v>2.9743324673813567</v>
      </c>
    </row>
    <row r="28" spans="1:6" ht="11.45" customHeight="1" x14ac:dyDescent="0.2">
      <c r="A28" s="79" t="str">
        <f>IF(D28&lt;&gt;"",COUNTA($D$10:D28),"")</f>
        <v/>
      </c>
      <c r="B28" s="19"/>
      <c r="C28" s="171"/>
      <c r="D28" s="172"/>
      <c r="E28" s="171"/>
      <c r="F28" s="172"/>
    </row>
    <row r="29" spans="1:6" ht="11.45" customHeight="1" x14ac:dyDescent="0.2">
      <c r="A29" s="79">
        <f>IF(D29&lt;&gt;"",COUNTA($D$10:D29),"")</f>
        <v>18</v>
      </c>
      <c r="B29" s="19" t="s">
        <v>271</v>
      </c>
      <c r="C29" s="171">
        <v>59712</v>
      </c>
      <c r="D29" s="172">
        <v>75.3</v>
      </c>
      <c r="E29" s="171">
        <v>719519</v>
      </c>
      <c r="F29" s="172">
        <v>80.499857912272574</v>
      </c>
    </row>
    <row r="30" spans="1:6" ht="11.45" customHeight="1" x14ac:dyDescent="0.2">
      <c r="A30" s="79">
        <f>IF(D30&lt;&gt;"",COUNTA($D$10:D30),"")</f>
        <v>19</v>
      </c>
      <c r="B30" s="19" t="s">
        <v>272</v>
      </c>
      <c r="C30" s="171">
        <v>19593</v>
      </c>
      <c r="D30" s="172">
        <v>24.7</v>
      </c>
      <c r="E30" s="171">
        <v>174295</v>
      </c>
      <c r="F30" s="172">
        <v>19.500142087727422</v>
      </c>
    </row>
    <row r="31" spans="1:6" ht="11.45" customHeight="1" x14ac:dyDescent="0.2">
      <c r="A31" s="38"/>
      <c r="B31" s="26"/>
      <c r="C31" s="43"/>
      <c r="D31" s="43"/>
      <c r="E31" s="43"/>
      <c r="F31" s="43"/>
    </row>
    <row r="32" spans="1:6" ht="11.45" customHeight="1" x14ac:dyDescent="0.2">
      <c r="C32" s="175"/>
      <c r="E32" s="175"/>
    </row>
    <row r="33" spans="3:5" ht="11.45" customHeight="1" x14ac:dyDescent="0.2">
      <c r="C33" s="175"/>
      <c r="E33" s="175"/>
    </row>
    <row r="34" spans="3:5" ht="11.45" customHeight="1" x14ac:dyDescent="0.2">
      <c r="C34" s="175"/>
      <c r="E34" s="175"/>
    </row>
    <row r="35" spans="3:5" ht="11.45" customHeight="1" x14ac:dyDescent="0.2">
      <c r="C35" s="175"/>
      <c r="E35" s="175"/>
    </row>
    <row r="36" spans="3:5" ht="11.45" customHeight="1" x14ac:dyDescent="0.2"/>
    <row r="37" spans="3:5" ht="11.45" customHeight="1" x14ac:dyDescent="0.2"/>
    <row r="38" spans="3:5" ht="11.45" customHeight="1" x14ac:dyDescent="0.2"/>
    <row r="39" spans="3:5" ht="11.45" customHeight="1" x14ac:dyDescent="0.2"/>
    <row r="40" spans="3:5" ht="11.45" customHeight="1" x14ac:dyDescent="0.2"/>
    <row r="41" spans="3:5" ht="11.45" customHeight="1" x14ac:dyDescent="0.2"/>
    <row r="42" spans="3:5" ht="11.45" customHeight="1" x14ac:dyDescent="0.2"/>
    <row r="43" spans="3:5" ht="11.45" customHeight="1" x14ac:dyDescent="0.2"/>
    <row r="44" spans="3:5" ht="11.45" customHeight="1" x14ac:dyDescent="0.2"/>
    <row r="45" spans="3:5" ht="11.45" customHeight="1" x14ac:dyDescent="0.2"/>
    <row r="46" spans="3:5" ht="11.45" customHeight="1" x14ac:dyDescent="0.2"/>
    <row r="47" spans="3:5" ht="11.45" customHeight="1" x14ac:dyDescent="0.2"/>
    <row r="48" spans="3: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mergeCells count="12">
    <mergeCell ref="F5:F7"/>
    <mergeCell ref="C3:D4"/>
    <mergeCell ref="A1:B1"/>
    <mergeCell ref="C1:F1"/>
    <mergeCell ref="A2:B2"/>
    <mergeCell ref="C2:F2"/>
    <mergeCell ref="A3:A7"/>
    <mergeCell ref="B3:B7"/>
    <mergeCell ref="C5:C7"/>
    <mergeCell ref="D5:D7"/>
    <mergeCell ref="E3:F4"/>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zoomScale="140" zoomScaleNormal="140" workbookViewId="0">
      <selection sqref="A1:C1"/>
    </sheetView>
  </sheetViews>
  <sheetFormatPr baseColWidth="10" defaultColWidth="11.42578125" defaultRowHeight="12" x14ac:dyDescent="0.2"/>
  <cols>
    <col min="1" max="1" width="10.5703125" style="6" customWidth="1"/>
    <col min="2" max="2" width="72.5703125" style="6" customWidth="1"/>
    <col min="3" max="3" width="8.5703125" style="6" customWidth="1"/>
    <col min="4" max="16384" width="11.42578125" style="6"/>
  </cols>
  <sheetData>
    <row r="1" spans="1:3" ht="54.95" customHeight="1" x14ac:dyDescent="0.2">
      <c r="A1" s="224" t="s">
        <v>18</v>
      </c>
      <c r="B1" s="224"/>
      <c r="C1" s="224"/>
    </row>
    <row r="2" spans="1:3" s="7" customFormat="1" ht="23.1" customHeight="1" x14ac:dyDescent="0.2">
      <c r="C2" s="7" t="s">
        <v>19</v>
      </c>
    </row>
    <row r="3" spans="1:3" s="8" customFormat="1" ht="30" customHeight="1" x14ac:dyDescent="0.2">
      <c r="A3" s="225" t="s">
        <v>204</v>
      </c>
      <c r="B3" s="225"/>
      <c r="C3" s="7">
        <v>4</v>
      </c>
    </row>
    <row r="4" spans="1:3" s="8" customFormat="1" ht="11.45" customHeight="1" x14ac:dyDescent="0.2">
      <c r="A4" s="142"/>
      <c r="B4" s="142"/>
      <c r="C4" s="7"/>
    </row>
    <row r="5" spans="1:3" s="8" customFormat="1" ht="30" customHeight="1" x14ac:dyDescent="0.2">
      <c r="A5" s="226" t="s">
        <v>22</v>
      </c>
      <c r="B5" s="227"/>
      <c r="C5" s="7"/>
    </row>
    <row r="6" spans="1:3" s="8" customFormat="1" ht="11.45" customHeight="1" x14ac:dyDescent="0.2">
      <c r="A6" s="142"/>
      <c r="B6" s="142"/>
      <c r="C6" s="7"/>
    </row>
    <row r="7" spans="1:3" s="8" customFormat="1" ht="12" customHeight="1" x14ac:dyDescent="0.2">
      <c r="A7" s="9" t="s">
        <v>65</v>
      </c>
      <c r="B7" s="40" t="s">
        <v>20</v>
      </c>
      <c r="C7" s="7"/>
    </row>
    <row r="8" spans="1:3" s="8" customFormat="1" ht="8.1" customHeight="1" x14ac:dyDescent="0.2">
      <c r="A8" s="142"/>
      <c r="B8" s="41"/>
      <c r="C8" s="7"/>
    </row>
    <row r="9" spans="1:3" s="8" customFormat="1" ht="24" customHeight="1" x14ac:dyDescent="0.2">
      <c r="A9" s="10" t="s">
        <v>66</v>
      </c>
      <c r="B9" s="73" t="s">
        <v>205</v>
      </c>
      <c r="C9" s="42">
        <v>5</v>
      </c>
    </row>
    <row r="10" spans="1:3" s="8" customFormat="1" ht="8.1" customHeight="1" x14ac:dyDescent="0.2">
      <c r="A10" s="10"/>
      <c r="B10" s="73"/>
      <c r="C10" s="7"/>
    </row>
    <row r="11" spans="1:3" s="8" customFormat="1" ht="12" customHeight="1" x14ac:dyDescent="0.2">
      <c r="A11" s="10" t="s">
        <v>67</v>
      </c>
      <c r="B11" s="73" t="s">
        <v>310</v>
      </c>
      <c r="C11" s="42">
        <v>6</v>
      </c>
    </row>
    <row r="12" spans="1:3" s="8" customFormat="1" ht="8.1" customHeight="1" x14ac:dyDescent="0.2">
      <c r="A12" s="10"/>
      <c r="B12" s="73"/>
      <c r="C12" s="42"/>
    </row>
    <row r="13" spans="1:3" s="8" customFormat="1" ht="24" customHeight="1" x14ac:dyDescent="0.2">
      <c r="A13" s="10" t="s">
        <v>68</v>
      </c>
      <c r="B13" s="73" t="s">
        <v>311</v>
      </c>
      <c r="C13" s="42">
        <v>7</v>
      </c>
    </row>
    <row r="14" spans="1:3" s="8" customFormat="1" ht="8.1" customHeight="1" x14ac:dyDescent="0.2">
      <c r="A14" s="10"/>
      <c r="B14" s="73"/>
      <c r="C14" s="42"/>
    </row>
    <row r="15" spans="1:3" s="8" customFormat="1" ht="24" customHeight="1" x14ac:dyDescent="0.2">
      <c r="A15" s="10" t="s">
        <v>69</v>
      </c>
      <c r="B15" s="73" t="s">
        <v>312</v>
      </c>
      <c r="C15" s="42">
        <v>8</v>
      </c>
    </row>
    <row r="16" spans="1:3" s="8" customFormat="1" ht="8.1" customHeight="1" x14ac:dyDescent="0.2">
      <c r="A16" s="10"/>
      <c r="B16" s="11"/>
      <c r="C16" s="7"/>
    </row>
    <row r="17" spans="1:3" s="8" customFormat="1" ht="24" customHeight="1" x14ac:dyDescent="0.2">
      <c r="A17" s="10" t="s">
        <v>70</v>
      </c>
      <c r="B17" s="73" t="s">
        <v>313</v>
      </c>
      <c r="C17" s="42">
        <v>9</v>
      </c>
    </row>
    <row r="18" spans="1:3" s="8" customFormat="1" ht="8.1" customHeight="1" x14ac:dyDescent="0.2">
      <c r="A18" s="10"/>
      <c r="B18" s="73"/>
      <c r="C18" s="42"/>
    </row>
    <row r="19" spans="1:3" s="8" customFormat="1" ht="24" customHeight="1" x14ac:dyDescent="0.2">
      <c r="A19" s="10" t="s">
        <v>71</v>
      </c>
      <c r="B19" s="73" t="s">
        <v>314</v>
      </c>
      <c r="C19" s="42">
        <v>10</v>
      </c>
    </row>
    <row r="20" spans="1:3" ht="8.1" customHeight="1" x14ac:dyDescent="0.2">
      <c r="A20" s="142"/>
      <c r="B20" s="73"/>
    </row>
    <row r="21" spans="1:3" ht="24" customHeight="1" x14ac:dyDescent="0.2">
      <c r="A21" s="10" t="s">
        <v>136</v>
      </c>
      <c r="B21" s="73" t="s">
        <v>315</v>
      </c>
      <c r="C21" s="6">
        <v>11</v>
      </c>
    </row>
    <row r="22" spans="1:3" ht="8.1" customHeight="1" x14ac:dyDescent="0.2">
      <c r="A22" s="10"/>
      <c r="B22" s="73"/>
    </row>
    <row r="23" spans="1:3" ht="24" customHeight="1" x14ac:dyDescent="0.2">
      <c r="A23" s="70" t="s">
        <v>144</v>
      </c>
      <c r="B23" s="74" t="s">
        <v>316</v>
      </c>
      <c r="C23" s="6">
        <v>12</v>
      </c>
    </row>
    <row r="24" spans="1:3" ht="8.1" customHeight="1" x14ac:dyDescent="0.2">
      <c r="A24" s="142"/>
      <c r="B24" s="11"/>
    </row>
    <row r="25" spans="1:3" ht="24" customHeight="1" x14ac:dyDescent="0.2">
      <c r="A25" s="10" t="s">
        <v>188</v>
      </c>
      <c r="B25" s="73" t="s">
        <v>317</v>
      </c>
      <c r="C25" s="6">
        <v>13</v>
      </c>
    </row>
    <row r="26" spans="1:3" ht="12" customHeight="1" x14ac:dyDescent="0.2">
      <c r="B26" s="141"/>
    </row>
    <row r="27" spans="1:3" x14ac:dyDescent="0.2">
      <c r="A27" s="9" t="s">
        <v>72</v>
      </c>
      <c r="B27" s="75" t="s">
        <v>21</v>
      </c>
    </row>
    <row r="28" spans="1:3" ht="8.1" customHeight="1" x14ac:dyDescent="0.2">
      <c r="B28" s="141"/>
    </row>
    <row r="29" spans="1:3" ht="24" customHeight="1" x14ac:dyDescent="0.2">
      <c r="A29" s="10" t="s">
        <v>73</v>
      </c>
      <c r="B29" s="73" t="s">
        <v>275</v>
      </c>
      <c r="C29" s="6">
        <v>14</v>
      </c>
    </row>
    <row r="30" spans="1:3" ht="8.1" customHeight="1" x14ac:dyDescent="0.2">
      <c r="B30" s="73"/>
    </row>
    <row r="31" spans="1:3" ht="24" customHeight="1" x14ac:dyDescent="0.2">
      <c r="A31" s="10" t="s">
        <v>74</v>
      </c>
      <c r="B31" s="73" t="s">
        <v>276</v>
      </c>
      <c r="C31" s="6">
        <v>15</v>
      </c>
    </row>
    <row r="32" spans="1:3" ht="8.1" customHeight="1" x14ac:dyDescent="0.2">
      <c r="B32" s="73"/>
    </row>
    <row r="33" spans="1:3" ht="12" customHeight="1" x14ac:dyDescent="0.2">
      <c r="A33" s="10" t="s">
        <v>75</v>
      </c>
      <c r="B33" s="73" t="s">
        <v>318</v>
      </c>
      <c r="C33" s="6">
        <v>16</v>
      </c>
    </row>
    <row r="34" spans="1:3" ht="8.1" customHeight="1" x14ac:dyDescent="0.2">
      <c r="A34" s="10"/>
      <c r="B34" s="73"/>
    </row>
    <row r="35" spans="1:3" ht="12" customHeight="1" x14ac:dyDescent="0.2">
      <c r="A35" s="10" t="s">
        <v>76</v>
      </c>
      <c r="B35" s="73" t="s">
        <v>319</v>
      </c>
      <c r="C35" s="6">
        <v>17</v>
      </c>
    </row>
    <row r="36" spans="1:3" ht="8.1" customHeight="1" x14ac:dyDescent="0.2">
      <c r="A36" s="10"/>
      <c r="B36" s="73"/>
    </row>
    <row r="37" spans="1:3" ht="12" customHeight="1" x14ac:dyDescent="0.2">
      <c r="A37" s="10" t="s">
        <v>77</v>
      </c>
      <c r="B37" s="73" t="s">
        <v>320</v>
      </c>
      <c r="C37" s="6">
        <v>18</v>
      </c>
    </row>
    <row r="38" spans="1:3" ht="8.1" customHeight="1" x14ac:dyDescent="0.2">
      <c r="A38" s="10"/>
      <c r="B38" s="73"/>
    </row>
    <row r="39" spans="1:3" ht="12" customHeight="1" x14ac:dyDescent="0.2">
      <c r="A39" s="10" t="s">
        <v>78</v>
      </c>
      <c r="B39" s="73" t="s">
        <v>321</v>
      </c>
      <c r="C39" s="6">
        <v>19</v>
      </c>
    </row>
    <row r="40" spans="1:3" ht="12" customHeight="1" x14ac:dyDescent="0.2">
      <c r="B40" s="141"/>
    </row>
    <row r="41" spans="1:3" ht="12" customHeight="1" x14ac:dyDescent="0.2">
      <c r="A41" s="9" t="s">
        <v>169</v>
      </c>
      <c r="B41" s="75" t="s">
        <v>277</v>
      </c>
    </row>
    <row r="42" spans="1:3" ht="8.1" customHeight="1" x14ac:dyDescent="0.2">
      <c r="B42" s="141"/>
    </row>
    <row r="43" spans="1:3" ht="12" customHeight="1" x14ac:dyDescent="0.2">
      <c r="A43" s="70" t="s">
        <v>170</v>
      </c>
      <c r="B43" s="73" t="s">
        <v>322</v>
      </c>
      <c r="C43" s="6">
        <v>20</v>
      </c>
    </row>
    <row r="44" spans="1:3" ht="8.1" customHeight="1" x14ac:dyDescent="0.2">
      <c r="A44" s="42"/>
      <c r="B44" s="141"/>
    </row>
    <row r="45" spans="1:3" ht="12" customHeight="1" x14ac:dyDescent="0.2">
      <c r="A45" s="42" t="s">
        <v>171</v>
      </c>
      <c r="B45" s="141" t="s">
        <v>278</v>
      </c>
      <c r="C45" s="6">
        <v>21</v>
      </c>
    </row>
    <row r="46" spans="1:3" ht="54.95" customHeight="1" x14ac:dyDescent="0.2"/>
    <row r="47" spans="1:3" ht="30" customHeight="1" x14ac:dyDescent="0.2">
      <c r="A47" s="226" t="s">
        <v>176</v>
      </c>
      <c r="B47" s="227"/>
    </row>
    <row r="48" spans="1:3" ht="12" customHeight="1" x14ac:dyDescent="0.2"/>
    <row r="49" spans="1:3" ht="12" customHeight="1" x14ac:dyDescent="0.2">
      <c r="A49" s="9" t="s">
        <v>177</v>
      </c>
      <c r="B49" s="40" t="s">
        <v>20</v>
      </c>
    </row>
    <row r="50" spans="1:3" ht="8.1" customHeight="1" x14ac:dyDescent="0.2"/>
    <row r="51" spans="1:3" ht="24" customHeight="1" x14ac:dyDescent="0.2">
      <c r="A51" s="70" t="s">
        <v>178</v>
      </c>
      <c r="B51" s="71" t="s">
        <v>206</v>
      </c>
      <c r="C51" s="6">
        <v>22</v>
      </c>
    </row>
    <row r="52" spans="1:3" ht="8.1" customHeight="1" x14ac:dyDescent="0.2">
      <c r="A52" s="69"/>
      <c r="B52" s="69"/>
    </row>
    <row r="53" spans="1:3" ht="12" customHeight="1" x14ac:dyDescent="0.2">
      <c r="A53" s="70" t="s">
        <v>179</v>
      </c>
      <c r="B53" s="71" t="s">
        <v>310</v>
      </c>
      <c r="C53" s="6">
        <v>23</v>
      </c>
    </row>
    <row r="54" spans="1:3" ht="8.1" customHeight="1" x14ac:dyDescent="0.2">
      <c r="A54" s="69"/>
      <c r="B54" s="69"/>
    </row>
    <row r="55" spans="1:3" ht="12" customHeight="1" x14ac:dyDescent="0.2">
      <c r="A55" s="70" t="s">
        <v>180</v>
      </c>
      <c r="B55" s="71" t="s">
        <v>323</v>
      </c>
      <c r="C55" s="6">
        <v>24</v>
      </c>
    </row>
    <row r="56" spans="1:3" ht="8.1" customHeight="1" x14ac:dyDescent="0.2">
      <c r="A56" s="69"/>
      <c r="B56" s="69"/>
    </row>
    <row r="57" spans="1:3" ht="24" customHeight="1" x14ac:dyDescent="0.2">
      <c r="A57" s="70" t="s">
        <v>181</v>
      </c>
      <c r="B57" s="72" t="s">
        <v>324</v>
      </c>
      <c r="C57" s="6">
        <v>25</v>
      </c>
    </row>
    <row r="58" spans="1:3" ht="8.1" customHeight="1" x14ac:dyDescent="0.2">
      <c r="A58" s="69"/>
      <c r="B58" s="69"/>
    </row>
    <row r="59" spans="1:3" ht="12" customHeight="1" x14ac:dyDescent="0.2">
      <c r="A59" s="70" t="s">
        <v>182</v>
      </c>
      <c r="B59" s="69" t="s">
        <v>325</v>
      </c>
      <c r="C59" s="6">
        <v>26</v>
      </c>
    </row>
    <row r="60" spans="1:3" ht="8.1" customHeight="1" x14ac:dyDescent="0.2">
      <c r="A60" s="69"/>
      <c r="B60" s="69"/>
    </row>
    <row r="61" spans="1:3" ht="24" customHeight="1" x14ac:dyDescent="0.2">
      <c r="A61" s="70" t="s">
        <v>183</v>
      </c>
      <c r="B61" s="72" t="s">
        <v>326</v>
      </c>
      <c r="C61" s="6">
        <v>27</v>
      </c>
    </row>
    <row r="62" spans="1:3" ht="12" customHeight="1" x14ac:dyDescent="0.2"/>
    <row r="63" spans="1:3" ht="12" customHeight="1" x14ac:dyDescent="0.2">
      <c r="A63" s="9" t="s">
        <v>184</v>
      </c>
      <c r="B63" s="40" t="s">
        <v>21</v>
      </c>
    </row>
    <row r="64" spans="1:3" ht="8.1" customHeight="1" x14ac:dyDescent="0.2"/>
    <row r="65" spans="1:3" ht="12" customHeight="1" x14ac:dyDescent="0.2">
      <c r="A65" s="70" t="s">
        <v>185</v>
      </c>
      <c r="B65" s="71" t="s">
        <v>294</v>
      </c>
      <c r="C65" s="6">
        <v>28</v>
      </c>
    </row>
    <row r="66" spans="1:3" ht="8.1" customHeight="1" x14ac:dyDescent="0.2">
      <c r="A66" s="69"/>
      <c r="B66" s="69"/>
    </row>
    <row r="67" spans="1:3" ht="12" customHeight="1" x14ac:dyDescent="0.2">
      <c r="A67" s="70" t="s">
        <v>186</v>
      </c>
      <c r="B67" s="69" t="s">
        <v>327</v>
      </c>
      <c r="C67" s="6">
        <v>29</v>
      </c>
    </row>
    <row r="68" spans="1:3" ht="8.1" customHeight="1" x14ac:dyDescent="0.2">
      <c r="A68" s="69"/>
      <c r="B68" s="69"/>
    </row>
    <row r="69" spans="1:3" ht="12" customHeight="1" x14ac:dyDescent="0.2">
      <c r="A69" s="70" t="s">
        <v>187</v>
      </c>
      <c r="B69" s="72" t="s">
        <v>328</v>
      </c>
      <c r="C69" s="6">
        <v>30</v>
      </c>
    </row>
    <row r="70" spans="1:3" ht="8.1" customHeight="1" x14ac:dyDescent="0.2">
      <c r="A70" s="69"/>
      <c r="B70" s="69"/>
    </row>
    <row r="71" spans="1:3" ht="12" customHeight="1" x14ac:dyDescent="0.2">
      <c r="A71" s="70" t="s">
        <v>190</v>
      </c>
      <c r="B71" s="72" t="s">
        <v>329</v>
      </c>
      <c r="C71" s="6">
        <v>31</v>
      </c>
    </row>
    <row r="72" spans="1:3" ht="12" customHeight="1" x14ac:dyDescent="0.2">
      <c r="A72" s="70"/>
    </row>
    <row r="73" spans="1:3" ht="12" customHeight="1" x14ac:dyDescent="0.2">
      <c r="A73" s="9" t="s">
        <v>191</v>
      </c>
      <c r="B73" s="40" t="s">
        <v>277</v>
      </c>
    </row>
    <row r="74" spans="1:3" ht="8.1" customHeight="1" x14ac:dyDescent="0.2"/>
    <row r="75" spans="1:3" ht="12" customHeight="1" x14ac:dyDescent="0.2">
      <c r="A75" s="70" t="s">
        <v>199</v>
      </c>
      <c r="B75" s="71" t="s">
        <v>322</v>
      </c>
      <c r="C75" s="6">
        <v>32</v>
      </c>
    </row>
    <row r="76" spans="1:3" ht="8.1" customHeight="1" x14ac:dyDescent="0.2">
      <c r="A76" s="70"/>
      <c r="B76" s="69"/>
    </row>
    <row r="77" spans="1:3" ht="12" customHeight="1" x14ac:dyDescent="0.2">
      <c r="A77" s="70" t="s">
        <v>200</v>
      </c>
      <c r="B77" s="69" t="s">
        <v>298</v>
      </c>
      <c r="C77" s="6">
        <v>33</v>
      </c>
    </row>
    <row r="78" spans="1:3" ht="12" customHeight="1" x14ac:dyDescent="0.2"/>
    <row r="79" spans="1:3" ht="12" customHeight="1" x14ac:dyDescent="0.2"/>
    <row r="80" spans="1:3" ht="12" customHeight="1" x14ac:dyDescent="0.2">
      <c r="A80" s="223" t="s">
        <v>130</v>
      </c>
      <c r="B80" s="223"/>
      <c r="C80" s="6">
        <v>34</v>
      </c>
    </row>
    <row r="81" spans="1:3" ht="12" customHeight="1" x14ac:dyDescent="0.2"/>
    <row r="82" spans="1:3" ht="12" customHeight="1" x14ac:dyDescent="0.2">
      <c r="A82" s="223" t="s">
        <v>126</v>
      </c>
      <c r="B82" s="223"/>
      <c r="C82" s="6">
        <v>35</v>
      </c>
    </row>
    <row r="83" spans="1:3" ht="12" customHeight="1" x14ac:dyDescent="0.2">
      <c r="A83" s="223" t="s">
        <v>128</v>
      </c>
      <c r="B83" s="223"/>
      <c r="C83" s="6">
        <v>37</v>
      </c>
    </row>
    <row r="84" spans="1:3" ht="12" customHeight="1" x14ac:dyDescent="0.2">
      <c r="A84" s="223" t="s">
        <v>129</v>
      </c>
      <c r="B84" s="223"/>
      <c r="C84" s="6">
        <v>39</v>
      </c>
    </row>
    <row r="85" spans="1:3" ht="12" customHeight="1" x14ac:dyDescent="0.2">
      <c r="A85" s="223" t="s">
        <v>201</v>
      </c>
      <c r="B85" s="223"/>
      <c r="C85" s="6">
        <v>40</v>
      </c>
    </row>
  </sheetData>
  <mergeCells count="9">
    <mergeCell ref="A83:B83"/>
    <mergeCell ref="A84:B84"/>
    <mergeCell ref="A85:B85"/>
    <mergeCell ref="A82:B82"/>
    <mergeCell ref="A1:C1"/>
    <mergeCell ref="A3:B3"/>
    <mergeCell ref="A5:B5"/>
    <mergeCell ref="A47:B47"/>
    <mergeCell ref="A80:B8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rowBreaks count="1" manualBreakCount="1">
    <brk id="45"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75" x14ac:dyDescent="0.2"/>
  <cols>
    <col min="1" max="1" width="3.5703125" style="37" customWidth="1"/>
    <col min="2" max="2" width="31.7109375" style="37" customWidth="1"/>
    <col min="3" max="3" width="14.7109375" style="37" customWidth="1"/>
    <col min="4" max="4" width="13.7109375" style="37" customWidth="1"/>
    <col min="5" max="5" width="14.7109375" style="37" customWidth="1"/>
    <col min="6" max="6" width="13.7109375" style="37" customWidth="1"/>
    <col min="7" max="16384" width="11.42578125" style="37"/>
  </cols>
  <sheetData>
    <row r="1" spans="1:6" ht="19.7" customHeight="1" x14ac:dyDescent="0.2">
      <c r="A1" s="286" t="s">
        <v>169</v>
      </c>
      <c r="B1" s="287"/>
      <c r="C1" s="294" t="s">
        <v>273</v>
      </c>
      <c r="D1" s="294"/>
      <c r="E1" s="294"/>
      <c r="F1" s="300"/>
    </row>
    <row r="2" spans="1:6" ht="35.1" customHeight="1" x14ac:dyDescent="0.2">
      <c r="A2" s="288" t="s">
        <v>171</v>
      </c>
      <c r="B2" s="289"/>
      <c r="C2" s="270" t="s">
        <v>274</v>
      </c>
      <c r="D2" s="296"/>
      <c r="E2" s="296"/>
      <c r="F2" s="301"/>
    </row>
    <row r="3" spans="1:6" ht="11.45" customHeight="1" x14ac:dyDescent="0.2">
      <c r="A3" s="290" t="s">
        <v>80</v>
      </c>
      <c r="B3" s="292" t="s">
        <v>296</v>
      </c>
      <c r="C3" s="292" t="s">
        <v>346</v>
      </c>
      <c r="D3" s="260"/>
      <c r="E3" s="292" t="s">
        <v>347</v>
      </c>
      <c r="F3" s="261"/>
    </row>
    <row r="4" spans="1:6" ht="11.45" customHeight="1" x14ac:dyDescent="0.2">
      <c r="A4" s="290"/>
      <c r="B4" s="292"/>
      <c r="C4" s="260"/>
      <c r="D4" s="260"/>
      <c r="E4" s="260"/>
      <c r="F4" s="261"/>
    </row>
    <row r="5" spans="1:6" ht="11.45" customHeight="1" x14ac:dyDescent="0.2">
      <c r="A5" s="290"/>
      <c r="B5" s="292"/>
      <c r="C5" s="309" t="s">
        <v>175</v>
      </c>
      <c r="D5" s="238" t="s">
        <v>220</v>
      </c>
      <c r="E5" s="309" t="s">
        <v>175</v>
      </c>
      <c r="F5" s="302" t="s">
        <v>220</v>
      </c>
    </row>
    <row r="6" spans="1:6" ht="11.45" customHeight="1" x14ac:dyDescent="0.2">
      <c r="A6" s="290"/>
      <c r="B6" s="292"/>
      <c r="C6" s="260"/>
      <c r="D6" s="260"/>
      <c r="E6" s="260"/>
      <c r="F6" s="261"/>
    </row>
    <row r="7" spans="1:6" ht="11.45" customHeight="1" x14ac:dyDescent="0.2">
      <c r="A7" s="290"/>
      <c r="B7" s="292"/>
      <c r="C7" s="265"/>
      <c r="D7" s="260"/>
      <c r="E7" s="265"/>
      <c r="F7" s="261"/>
    </row>
    <row r="8" spans="1:6" ht="11.45" customHeight="1" x14ac:dyDescent="0.2">
      <c r="A8" s="33">
        <v>1</v>
      </c>
      <c r="B8" s="35">
        <v>2</v>
      </c>
      <c r="C8" s="35">
        <v>3</v>
      </c>
      <c r="D8" s="35">
        <v>4</v>
      </c>
      <c r="E8" s="35">
        <v>5</v>
      </c>
      <c r="F8" s="36">
        <v>6</v>
      </c>
    </row>
    <row r="9" spans="1:6" ht="11.45" customHeight="1" x14ac:dyDescent="0.2">
      <c r="A9" s="38"/>
      <c r="B9" s="20"/>
      <c r="C9" s="171"/>
      <c r="D9" s="172"/>
      <c r="E9" s="171"/>
      <c r="F9" s="172"/>
    </row>
    <row r="10" spans="1:6" ht="11.45" customHeight="1" x14ac:dyDescent="0.2">
      <c r="A10" s="79">
        <f>IF(D10&lt;&gt;"",COUNTA($D10:D$10),"")</f>
        <v>1</v>
      </c>
      <c r="B10" s="20" t="s">
        <v>174</v>
      </c>
      <c r="C10" s="165">
        <v>133632.9</v>
      </c>
      <c r="D10" s="173">
        <v>100.00031799788532</v>
      </c>
      <c r="E10" s="165">
        <v>12633.7</v>
      </c>
      <c r="F10" s="173">
        <v>100</v>
      </c>
    </row>
    <row r="11" spans="1:6" ht="11.45" customHeight="1" x14ac:dyDescent="0.2">
      <c r="A11" s="79" t="str">
        <f>IF(D11&lt;&gt;"",COUNTA($D$10:D11),"")</f>
        <v/>
      </c>
      <c r="B11" s="20"/>
      <c r="C11" s="171"/>
      <c r="D11" s="172"/>
      <c r="E11" s="171"/>
      <c r="F11" s="172"/>
    </row>
    <row r="12" spans="1:6" ht="11.45" customHeight="1" x14ac:dyDescent="0.2">
      <c r="A12" s="79">
        <f>IF(D12&lt;&gt;"",COUNTA($D$10:D12),"")</f>
        <v>2</v>
      </c>
      <c r="B12" s="14" t="s">
        <v>255</v>
      </c>
      <c r="C12" s="171">
        <v>19179.2</v>
      </c>
      <c r="D12" s="172">
        <v>14.35215429733247</v>
      </c>
      <c r="E12" s="171">
        <v>1701.5</v>
      </c>
      <c r="F12" s="172">
        <v>13.467946840593017</v>
      </c>
    </row>
    <row r="13" spans="1:6" ht="11.45" customHeight="1" x14ac:dyDescent="0.2">
      <c r="A13" s="79">
        <f>IF(D13&lt;&gt;"",COUNTA($D$10:D13),"")</f>
        <v>3</v>
      </c>
      <c r="B13" s="14" t="s">
        <v>256</v>
      </c>
      <c r="C13" s="171">
        <v>26479.7</v>
      </c>
      <c r="D13" s="172">
        <v>19.815255075658765</v>
      </c>
      <c r="E13" s="171">
        <v>2497.6</v>
      </c>
      <c r="F13" s="172">
        <v>19.769347063805533</v>
      </c>
    </row>
    <row r="14" spans="1:6" ht="11.45" customHeight="1" x14ac:dyDescent="0.2">
      <c r="A14" s="79">
        <f>IF(D14&lt;&gt;"",COUNTA($D$10:D14),"")</f>
        <v>4</v>
      </c>
      <c r="B14" s="14" t="s">
        <v>257</v>
      </c>
      <c r="C14" s="171">
        <v>4424.3999999999996</v>
      </c>
      <c r="D14" s="172">
        <v>3.3108613223240684</v>
      </c>
      <c r="E14" s="171">
        <v>415.1</v>
      </c>
      <c r="F14" s="172">
        <v>3.2856566168264245</v>
      </c>
    </row>
    <row r="15" spans="1:6" ht="11.45" customHeight="1" x14ac:dyDescent="0.2">
      <c r="A15" s="79">
        <f>IF(D15&lt;&gt;"",COUNTA($D$10:D15),"")</f>
        <v>5</v>
      </c>
      <c r="B15" s="14" t="s">
        <v>258</v>
      </c>
      <c r="C15" s="171">
        <v>5188.8999999999996</v>
      </c>
      <c r="D15" s="172">
        <v>3.8829509798859414</v>
      </c>
      <c r="E15" s="171">
        <v>565.79999999999995</v>
      </c>
      <c r="F15" s="172">
        <v>4.4784979855465927</v>
      </c>
    </row>
    <row r="16" spans="1:6" ht="11.45" customHeight="1" x14ac:dyDescent="0.2">
      <c r="A16" s="79">
        <f>IF(D16&lt;&gt;"",COUNTA($D$10:D16),"")</f>
        <v>6</v>
      </c>
      <c r="B16" s="19" t="s">
        <v>259</v>
      </c>
      <c r="C16" s="171">
        <v>858.4</v>
      </c>
      <c r="D16" s="172">
        <v>0.64235678489354042</v>
      </c>
      <c r="E16" s="171">
        <v>93.5</v>
      </c>
      <c r="F16" s="172">
        <v>0.74008406088477641</v>
      </c>
    </row>
    <row r="17" spans="1:6" ht="11.45" customHeight="1" x14ac:dyDescent="0.2">
      <c r="A17" s="79">
        <f>IF(D17&lt;&gt;"",COUNTA($D$10:D17),"")</f>
        <v>7</v>
      </c>
      <c r="B17" s="19" t="s">
        <v>260</v>
      </c>
      <c r="C17" s="171">
        <v>2775.9</v>
      </c>
      <c r="D17" s="172">
        <v>2.0772579207665181</v>
      </c>
      <c r="E17" s="171">
        <v>222.5</v>
      </c>
      <c r="F17" s="172">
        <v>1.7611626047792805</v>
      </c>
    </row>
    <row r="18" spans="1:6" ht="11.45" customHeight="1" x14ac:dyDescent="0.2">
      <c r="A18" s="79">
        <f>IF(D18&lt;&gt;"",COUNTA($D$10:D18),"")</f>
        <v>8</v>
      </c>
      <c r="B18" s="19" t="s">
        <v>261</v>
      </c>
      <c r="C18" s="171">
        <v>8478</v>
      </c>
      <c r="D18" s="172">
        <v>6.3442460651531167</v>
      </c>
      <c r="E18" s="171">
        <v>780.2</v>
      </c>
      <c r="F18" s="172">
        <v>6.1755463561743591</v>
      </c>
    </row>
    <row r="19" spans="1:6" s="67" customFormat="1" ht="11.45" customHeight="1" x14ac:dyDescent="0.2">
      <c r="A19" s="79">
        <f>IF(D19&lt;&gt;"",COUNTA($D$10:D19),"")</f>
        <v>9</v>
      </c>
      <c r="B19" s="20" t="s">
        <v>262</v>
      </c>
      <c r="C19" s="165">
        <v>2820.3</v>
      </c>
      <c r="D19" s="174">
        <v>2.1104832717092874</v>
      </c>
      <c r="E19" s="165">
        <v>262.3</v>
      </c>
      <c r="F19" s="174">
        <v>2.0761930392521588</v>
      </c>
    </row>
    <row r="20" spans="1:6" ht="11.45" customHeight="1" x14ac:dyDescent="0.2">
      <c r="A20" s="79">
        <f>IF(D20&lt;&gt;"",COUNTA($D$10:D20),"")</f>
        <v>10</v>
      </c>
      <c r="B20" s="19" t="s">
        <v>263</v>
      </c>
      <c r="C20" s="171">
        <v>14192.6</v>
      </c>
      <c r="D20" s="172">
        <v>10.620588193476307</v>
      </c>
      <c r="E20" s="171">
        <v>1384.2</v>
      </c>
      <c r="F20" s="172">
        <v>10.95641023611452</v>
      </c>
    </row>
    <row r="21" spans="1:6" ht="11.45" customHeight="1" x14ac:dyDescent="0.2">
      <c r="A21" s="79">
        <f>IF(D21&lt;&gt;"",COUNTA($D$10:D21),"")</f>
        <v>11</v>
      </c>
      <c r="B21" s="19" t="s">
        <v>264</v>
      </c>
      <c r="C21" s="171">
        <v>21084.5</v>
      </c>
      <c r="D21" s="172">
        <v>15.777925944883334</v>
      </c>
      <c r="E21" s="171">
        <v>2094.6999999999998</v>
      </c>
      <c r="F21" s="172">
        <v>16.580257565083862</v>
      </c>
    </row>
    <row r="22" spans="1:6" ht="11.45" customHeight="1" x14ac:dyDescent="0.2">
      <c r="A22" s="79">
        <f>IF(D22&lt;&gt;"",COUNTA($D$10:D22),"")</f>
        <v>12</v>
      </c>
      <c r="B22" s="19" t="s">
        <v>265</v>
      </c>
      <c r="C22" s="171">
        <v>6337.7</v>
      </c>
      <c r="D22" s="172">
        <v>4.7426195195943519</v>
      </c>
      <c r="E22" s="171">
        <v>597.6</v>
      </c>
      <c r="F22" s="172">
        <v>4.730205719622913</v>
      </c>
    </row>
    <row r="23" spans="1:6" ht="11.45" customHeight="1" x14ac:dyDescent="0.2">
      <c r="A23" s="79">
        <f>IF(D23&lt;&gt;"",COUNTA($D$10:D23),"")</f>
        <v>13</v>
      </c>
      <c r="B23" s="19" t="s">
        <v>266</v>
      </c>
      <c r="C23" s="171">
        <v>1292.4000000000001</v>
      </c>
      <c r="D23" s="172">
        <v>0.96712710717196149</v>
      </c>
      <c r="E23" s="171">
        <v>113.2</v>
      </c>
      <c r="F23" s="172">
        <v>0.89601621061130143</v>
      </c>
    </row>
    <row r="24" spans="1:6" ht="11.45" customHeight="1" x14ac:dyDescent="0.2">
      <c r="A24" s="79">
        <f>IF(D24&lt;&gt;"",COUNTA($D$10:D24),"")</f>
        <v>14</v>
      </c>
      <c r="B24" s="19" t="s">
        <v>267</v>
      </c>
      <c r="C24" s="171">
        <v>8454</v>
      </c>
      <c r="D24" s="172">
        <v>6.326286415994864</v>
      </c>
      <c r="E24" s="171">
        <v>767.1</v>
      </c>
      <c r="F24" s="172">
        <v>6.0718554342749949</v>
      </c>
    </row>
    <row r="25" spans="1:6" ht="11.45" customHeight="1" x14ac:dyDescent="0.2">
      <c r="A25" s="79">
        <f>IF(D25&lt;&gt;"",COUNTA($D$10:D25),"")</f>
        <v>15</v>
      </c>
      <c r="B25" s="19" t="s">
        <v>268</v>
      </c>
      <c r="C25" s="171">
        <v>3985.3</v>
      </c>
      <c r="D25" s="172">
        <v>2.9822745745995185</v>
      </c>
      <c r="E25" s="171">
        <v>363</v>
      </c>
      <c r="F25" s="172">
        <v>2.8732675304938375</v>
      </c>
    </row>
    <row r="26" spans="1:6" ht="11.45" customHeight="1" x14ac:dyDescent="0.2">
      <c r="A26" s="79">
        <f>IF(D26&lt;&gt;"",COUNTA($D$10:D26),"")</f>
        <v>16</v>
      </c>
      <c r="B26" s="19" t="s">
        <v>269</v>
      </c>
      <c r="C26" s="171">
        <v>4789.7</v>
      </c>
      <c r="D26" s="172">
        <v>3.5842221488869881</v>
      </c>
      <c r="E26" s="171">
        <v>454.2</v>
      </c>
      <c r="F26" s="172">
        <v>3.5951463150146039</v>
      </c>
    </row>
    <row r="27" spans="1:6" ht="11.45" customHeight="1" x14ac:dyDescent="0.2">
      <c r="A27" s="79">
        <f>IF(D27&lt;&gt;"",COUNTA($D$10:D27),"")</f>
        <v>17</v>
      </c>
      <c r="B27" s="19" t="s">
        <v>270</v>
      </c>
      <c r="C27" s="171">
        <v>3291.8</v>
      </c>
      <c r="D27" s="172">
        <v>2.4633155457974798</v>
      </c>
      <c r="E27" s="171">
        <v>321.2</v>
      </c>
      <c r="F27" s="172">
        <v>2.5424064209218198</v>
      </c>
    </row>
    <row r="28" spans="1:6" ht="11.45" customHeight="1" x14ac:dyDescent="0.2">
      <c r="A28" s="79" t="str">
        <f>IF(D28&lt;&gt;"",COUNTA($D$10:D28),"")</f>
        <v/>
      </c>
      <c r="B28" s="19"/>
      <c r="C28" s="171"/>
      <c r="D28" s="172"/>
      <c r="E28" s="171"/>
      <c r="F28" s="172"/>
    </row>
    <row r="29" spans="1:6" ht="11.45" customHeight="1" x14ac:dyDescent="0.2">
      <c r="A29" s="79">
        <f>IF(D29&lt;&gt;"",COUNTA($D$10:D29),"")</f>
        <v>18</v>
      </c>
      <c r="B29" s="19" t="s">
        <v>271</v>
      </c>
      <c r="C29" s="171">
        <v>109892.5</v>
      </c>
      <c r="D29" s="172">
        <v>82.2</v>
      </c>
      <c r="E29" s="171">
        <v>10354.300000000001</v>
      </c>
      <c r="F29" s="172">
        <v>81.957779589510594</v>
      </c>
    </row>
    <row r="30" spans="1:6" ht="11.45" customHeight="1" x14ac:dyDescent="0.2">
      <c r="A30" s="79">
        <f>IF(D30&lt;&gt;"",COUNTA($D$10:D30),"")</f>
        <v>19</v>
      </c>
      <c r="B30" s="19" t="s">
        <v>272</v>
      </c>
      <c r="C30" s="171">
        <v>23740.3</v>
      </c>
      <c r="D30" s="172">
        <v>17.8</v>
      </c>
      <c r="E30" s="171">
        <v>2279.3999999999996</v>
      </c>
      <c r="F30" s="172">
        <v>18.042220410489403</v>
      </c>
    </row>
    <row r="31" spans="1:6" ht="11.45" customHeight="1" x14ac:dyDescent="0.2">
      <c r="A31" s="38"/>
      <c r="B31" s="26"/>
      <c r="C31" s="43"/>
      <c r="D31" s="43"/>
      <c r="E31" s="43"/>
      <c r="F31" s="43"/>
    </row>
    <row r="32" spans="1:6" ht="11.45" customHeight="1" x14ac:dyDescent="0.2">
      <c r="C32" s="175"/>
      <c r="E32" s="175"/>
    </row>
    <row r="33" spans="3:5" ht="11.45" customHeight="1" x14ac:dyDescent="0.2">
      <c r="C33" s="175"/>
      <c r="E33" s="175"/>
    </row>
    <row r="34" spans="3:5" ht="11.45" customHeight="1" x14ac:dyDescent="0.2">
      <c r="C34" s="175"/>
      <c r="E34" s="175"/>
    </row>
    <row r="35" spans="3:5" ht="11.45" customHeight="1" x14ac:dyDescent="0.2">
      <c r="C35" s="175"/>
      <c r="E35" s="175"/>
    </row>
    <row r="36" spans="3:5" ht="11.45" customHeight="1" x14ac:dyDescent="0.2"/>
    <row r="37" spans="3:5" ht="11.45" customHeight="1" x14ac:dyDescent="0.2"/>
    <row r="38" spans="3:5" ht="11.45" customHeight="1" x14ac:dyDescent="0.2"/>
    <row r="39" spans="3:5" ht="11.45" customHeight="1" x14ac:dyDescent="0.2"/>
    <row r="40" spans="3:5" ht="11.45" customHeight="1" x14ac:dyDescent="0.2"/>
    <row r="41" spans="3:5" ht="11.45" customHeight="1" x14ac:dyDescent="0.2"/>
    <row r="42" spans="3:5" ht="11.45" customHeight="1" x14ac:dyDescent="0.2"/>
    <row r="43" spans="3:5" ht="11.45" customHeight="1" x14ac:dyDescent="0.2"/>
    <row r="44" spans="3:5" ht="11.45" customHeight="1" x14ac:dyDescent="0.2"/>
    <row r="45" spans="3:5" ht="11.45" customHeight="1" x14ac:dyDescent="0.2"/>
    <row r="46" spans="3:5" ht="11.45" customHeight="1" x14ac:dyDescent="0.2"/>
    <row r="47" spans="3:5" ht="11.45" customHeight="1" x14ac:dyDescent="0.2"/>
    <row r="48" spans="3: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mergeCells count="12">
    <mergeCell ref="E5:E7"/>
    <mergeCell ref="F5:F7"/>
    <mergeCell ref="A1:B1"/>
    <mergeCell ref="C1:F1"/>
    <mergeCell ref="A2:B2"/>
    <mergeCell ref="C2:F2"/>
    <mergeCell ref="A3:A7"/>
    <mergeCell ref="B3:B7"/>
    <mergeCell ref="C3:D4"/>
    <mergeCell ref="E3:F4"/>
    <mergeCell ref="C5:C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2"/>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1.45" customHeight="1" x14ac:dyDescent="0.2"/>
  <cols>
    <col min="1" max="1" width="3.7109375" style="102" customWidth="1"/>
    <col min="2" max="2" width="7.7109375" style="102" customWidth="1"/>
    <col min="3" max="3" width="31.7109375" style="102" customWidth="1"/>
    <col min="4" max="4" width="7.7109375" style="102" customWidth="1"/>
    <col min="5" max="5" width="8.28515625" style="102" customWidth="1"/>
    <col min="6" max="6" width="7.7109375" style="102" customWidth="1"/>
    <col min="7" max="9" width="8.28515625" style="102" customWidth="1"/>
    <col min="10" max="16384" width="11.42578125" style="102"/>
  </cols>
  <sheetData>
    <row r="1" spans="1:9" s="104" customFormat="1" ht="20.100000000000001" customHeight="1" x14ac:dyDescent="0.2">
      <c r="A1" s="312" t="s">
        <v>192</v>
      </c>
      <c r="B1" s="313"/>
      <c r="C1" s="313"/>
      <c r="D1" s="311" t="s">
        <v>193</v>
      </c>
      <c r="E1" s="265"/>
      <c r="F1" s="265"/>
      <c r="G1" s="265"/>
      <c r="H1" s="265"/>
      <c r="I1" s="266"/>
    </row>
    <row r="2" spans="1:9" s="105" customFormat="1" ht="35.1" customHeight="1" x14ac:dyDescent="0.2">
      <c r="A2" s="314" t="s">
        <v>178</v>
      </c>
      <c r="B2" s="315"/>
      <c r="C2" s="315"/>
      <c r="D2" s="310" t="s">
        <v>279</v>
      </c>
      <c r="E2" s="265"/>
      <c r="F2" s="265"/>
      <c r="G2" s="265"/>
      <c r="H2" s="265"/>
      <c r="I2" s="266"/>
    </row>
    <row r="3" spans="1:9" ht="11.45" customHeight="1" x14ac:dyDescent="0.2">
      <c r="A3" s="316" t="s">
        <v>80</v>
      </c>
      <c r="B3" s="318" t="s">
        <v>64</v>
      </c>
      <c r="C3" s="318" t="s">
        <v>41</v>
      </c>
      <c r="D3" s="318" t="s">
        <v>42</v>
      </c>
      <c r="E3" s="318" t="s">
        <v>155</v>
      </c>
      <c r="F3" s="318" t="s">
        <v>47</v>
      </c>
      <c r="G3" s="318" t="s">
        <v>43</v>
      </c>
      <c r="H3" s="318" t="s">
        <v>221</v>
      </c>
      <c r="I3" s="319"/>
    </row>
    <row r="4" spans="1:9" ht="11.45" customHeight="1" x14ac:dyDescent="0.2">
      <c r="A4" s="317"/>
      <c r="B4" s="318"/>
      <c r="C4" s="318"/>
      <c r="D4" s="318"/>
      <c r="E4" s="318"/>
      <c r="F4" s="318"/>
      <c r="G4" s="318"/>
      <c r="H4" s="318"/>
      <c r="I4" s="319"/>
    </row>
    <row r="5" spans="1:9" ht="11.45" customHeight="1" x14ac:dyDescent="0.2">
      <c r="A5" s="317"/>
      <c r="B5" s="318"/>
      <c r="C5" s="318"/>
      <c r="D5" s="318"/>
      <c r="E5" s="318"/>
      <c r="F5" s="318"/>
      <c r="G5" s="318"/>
      <c r="H5" s="318"/>
      <c r="I5" s="319"/>
    </row>
    <row r="6" spans="1:9" ht="11.45" customHeight="1" x14ac:dyDescent="0.2">
      <c r="A6" s="317"/>
      <c r="B6" s="318"/>
      <c r="C6" s="318"/>
      <c r="D6" s="320" t="s">
        <v>348</v>
      </c>
      <c r="E6" s="320"/>
      <c r="F6" s="318" t="s">
        <v>349</v>
      </c>
      <c r="G6" s="318"/>
      <c r="H6" s="318"/>
      <c r="I6" s="147" t="s">
        <v>331</v>
      </c>
    </row>
    <row r="7" spans="1:9" ht="11.45" customHeight="1" x14ac:dyDescent="0.2">
      <c r="A7" s="317"/>
      <c r="B7" s="318"/>
      <c r="C7" s="318"/>
      <c r="D7" s="318" t="s">
        <v>44</v>
      </c>
      <c r="E7" s="318"/>
      <c r="F7" s="146" t="s">
        <v>133</v>
      </c>
      <c r="G7" s="318" t="s">
        <v>156</v>
      </c>
      <c r="H7" s="260"/>
      <c r="I7" s="261"/>
    </row>
    <row r="8" spans="1:9" ht="11.45" customHeight="1" x14ac:dyDescent="0.2">
      <c r="A8" s="94">
        <v>1</v>
      </c>
      <c r="B8" s="95">
        <v>2</v>
      </c>
      <c r="C8" s="96">
        <v>3</v>
      </c>
      <c r="D8" s="96">
        <v>4</v>
      </c>
      <c r="E8" s="96">
        <v>5</v>
      </c>
      <c r="F8" s="96">
        <v>6</v>
      </c>
      <c r="G8" s="96">
        <v>7</v>
      </c>
      <c r="H8" s="96">
        <v>8</v>
      </c>
      <c r="I8" s="97">
        <v>9</v>
      </c>
    </row>
    <row r="9" spans="1:9" ht="11.45" customHeight="1" x14ac:dyDescent="0.2">
      <c r="A9" s="176"/>
      <c r="B9" s="135"/>
      <c r="C9" s="136"/>
      <c r="D9" s="163"/>
      <c r="E9" s="158"/>
      <c r="F9" s="158"/>
      <c r="G9" s="158"/>
      <c r="H9" s="158"/>
      <c r="I9" s="162"/>
    </row>
    <row r="10" spans="1:9" ht="11.45" customHeight="1" x14ac:dyDescent="0.2">
      <c r="A10" s="78">
        <f>IF(D10&lt;&gt;"",COUNTA($D10:D$10),"")</f>
        <v>1</v>
      </c>
      <c r="B10" s="101" t="s">
        <v>162</v>
      </c>
      <c r="C10" s="101" t="s">
        <v>163</v>
      </c>
      <c r="D10" s="166">
        <v>541</v>
      </c>
      <c r="E10" s="157">
        <v>11496</v>
      </c>
      <c r="F10" s="157">
        <v>3730</v>
      </c>
      <c r="G10" s="157">
        <v>86021</v>
      </c>
      <c r="H10" s="157">
        <v>340424</v>
      </c>
      <c r="I10" s="161">
        <v>1382748</v>
      </c>
    </row>
    <row r="11" spans="1:9" ht="11.45" customHeight="1" x14ac:dyDescent="0.2">
      <c r="A11" s="78" t="str">
        <f>IF(D11&lt;&gt;"",COUNTA($D$10:D11),"")</f>
        <v/>
      </c>
      <c r="B11" s="66"/>
      <c r="C11" s="137"/>
      <c r="D11" s="163"/>
      <c r="E11" s="158"/>
      <c r="F11" s="158"/>
      <c r="G11" s="158"/>
      <c r="H11" s="158"/>
      <c r="I11" s="162"/>
    </row>
    <row r="12" spans="1:9" ht="11.45" customHeight="1" x14ac:dyDescent="0.2">
      <c r="A12" s="78">
        <f>IF(D12&lt;&gt;"",COUNTA($D$10:D12),"")</f>
        <v>2</v>
      </c>
      <c r="B12" s="101" t="s">
        <v>157</v>
      </c>
      <c r="C12" s="101" t="s">
        <v>280</v>
      </c>
      <c r="D12" s="166">
        <v>336</v>
      </c>
      <c r="E12" s="157">
        <v>7869</v>
      </c>
      <c r="F12" s="157">
        <v>2483</v>
      </c>
      <c r="G12" s="157">
        <v>61533</v>
      </c>
      <c r="H12" s="157">
        <v>252504</v>
      </c>
      <c r="I12" s="161">
        <v>1033285</v>
      </c>
    </row>
    <row r="13" spans="1:9" ht="11.45" customHeight="1" x14ac:dyDescent="0.2">
      <c r="A13" s="78" t="str">
        <f>IF(D13&lt;&gt;"",COUNTA($D$10:D13),"")</f>
        <v/>
      </c>
      <c r="B13" s="101"/>
      <c r="C13" s="66" t="s">
        <v>147</v>
      </c>
      <c r="D13" s="163"/>
      <c r="E13" s="158"/>
      <c r="F13" s="158"/>
      <c r="G13" s="158"/>
      <c r="H13" s="158"/>
      <c r="I13" s="162"/>
    </row>
    <row r="14" spans="1:9" ht="11.45" customHeight="1" x14ac:dyDescent="0.2">
      <c r="A14" s="78">
        <f>IF(D14&lt;&gt;"",COUNTA($D$10:D14),"")</f>
        <v>3</v>
      </c>
      <c r="B14" s="66" t="s">
        <v>158</v>
      </c>
      <c r="C14" s="66" t="s">
        <v>281</v>
      </c>
      <c r="D14" s="163">
        <v>136</v>
      </c>
      <c r="E14" s="158">
        <v>3064</v>
      </c>
      <c r="F14" s="158">
        <v>1032</v>
      </c>
      <c r="G14" s="158">
        <v>23241</v>
      </c>
      <c r="H14" s="158">
        <v>91168</v>
      </c>
      <c r="I14" s="162">
        <v>360999</v>
      </c>
    </row>
    <row r="15" spans="1:9" ht="22.5" customHeight="1" x14ac:dyDescent="0.2">
      <c r="A15" s="78">
        <f>IF(D15&lt;&gt;"",COUNTA($D$10:D15),"")</f>
        <v>4</v>
      </c>
      <c r="B15" s="66" t="s">
        <v>159</v>
      </c>
      <c r="C15" s="66" t="s">
        <v>282</v>
      </c>
      <c r="D15" s="163">
        <v>167</v>
      </c>
      <c r="E15" s="158">
        <v>4127</v>
      </c>
      <c r="F15" s="158">
        <v>1213</v>
      </c>
      <c r="G15" s="158">
        <v>32630</v>
      </c>
      <c r="H15" s="158">
        <v>142710</v>
      </c>
      <c r="I15" s="162">
        <v>587495</v>
      </c>
    </row>
    <row r="16" spans="1:9" ht="11.45" customHeight="1" x14ac:dyDescent="0.2">
      <c r="A16" s="78">
        <f>IF(D16&lt;&gt;"",COUNTA($D$10:D16),"")</f>
        <v>5</v>
      </c>
      <c r="B16" s="66" t="s">
        <v>195</v>
      </c>
      <c r="C16" s="66" t="s">
        <v>283</v>
      </c>
      <c r="D16" s="163">
        <v>33</v>
      </c>
      <c r="E16" s="158">
        <v>678</v>
      </c>
      <c r="F16" s="158">
        <v>237</v>
      </c>
      <c r="G16" s="158">
        <v>5662</v>
      </c>
      <c r="H16" s="158">
        <v>18625</v>
      </c>
      <c r="I16" s="162">
        <v>84791</v>
      </c>
    </row>
    <row r="17" spans="1:9" ht="11.45" customHeight="1" x14ac:dyDescent="0.2">
      <c r="A17" s="78" t="str">
        <f>IF(D17&lt;&gt;"",COUNTA($D$10:D17),"")</f>
        <v/>
      </c>
      <c r="B17" s="66"/>
      <c r="C17" s="66"/>
      <c r="D17" s="163"/>
      <c r="E17" s="158"/>
      <c r="F17" s="158"/>
      <c r="G17" s="158"/>
      <c r="H17" s="158"/>
      <c r="I17" s="162"/>
    </row>
    <row r="18" spans="1:9" ht="11.45" customHeight="1" x14ac:dyDescent="0.2">
      <c r="A18" s="78">
        <f>IF(D18&lt;&gt;"",COUNTA($D$10:D18),"")</f>
        <v>6</v>
      </c>
      <c r="B18" s="101" t="s">
        <v>160</v>
      </c>
      <c r="C18" s="101" t="s">
        <v>284</v>
      </c>
      <c r="D18" s="166">
        <v>205</v>
      </c>
      <c r="E18" s="157">
        <v>3627</v>
      </c>
      <c r="F18" s="157">
        <v>1247</v>
      </c>
      <c r="G18" s="157">
        <v>24488</v>
      </c>
      <c r="H18" s="157">
        <v>87920</v>
      </c>
      <c r="I18" s="161">
        <v>349463</v>
      </c>
    </row>
    <row r="19" spans="1:9" ht="11.45" customHeight="1" x14ac:dyDescent="0.2">
      <c r="A19" s="78" t="str">
        <f>IF(D19&lt;&gt;"",COUNTA($D$10:D19),"")</f>
        <v/>
      </c>
      <c r="B19" s="66"/>
      <c r="C19" s="66" t="s">
        <v>234</v>
      </c>
      <c r="D19" s="163"/>
      <c r="E19" s="158"/>
      <c r="F19" s="158"/>
      <c r="G19" s="158"/>
      <c r="H19" s="158"/>
      <c r="I19" s="162"/>
    </row>
    <row r="20" spans="1:9" ht="11.45" customHeight="1" x14ac:dyDescent="0.2">
      <c r="A20" s="78">
        <f>IF(D20&lt;&gt;"",COUNTA($D$10:D20),"")</f>
        <v>7</v>
      </c>
      <c r="B20" s="66" t="s">
        <v>197</v>
      </c>
      <c r="C20" s="66" t="s">
        <v>285</v>
      </c>
      <c r="D20" s="163">
        <v>45</v>
      </c>
      <c r="E20" s="158">
        <v>796</v>
      </c>
      <c r="F20" s="158">
        <v>259</v>
      </c>
      <c r="G20" s="158">
        <v>5151</v>
      </c>
      <c r="H20" s="158">
        <v>21115</v>
      </c>
      <c r="I20" s="162">
        <v>84019</v>
      </c>
    </row>
    <row r="21" spans="1:9" ht="22.5" customHeight="1" x14ac:dyDescent="0.2">
      <c r="A21" s="78">
        <f>IF(D21&lt;&gt;"",COUNTA($D$10:D21),"")</f>
        <v>8</v>
      </c>
      <c r="B21" s="66" t="s">
        <v>198</v>
      </c>
      <c r="C21" s="66" t="s">
        <v>286</v>
      </c>
      <c r="D21" s="163">
        <v>37</v>
      </c>
      <c r="E21" s="158">
        <v>637</v>
      </c>
      <c r="F21" s="158">
        <v>216</v>
      </c>
      <c r="G21" s="158">
        <v>4576</v>
      </c>
      <c r="H21" s="158">
        <v>18886</v>
      </c>
      <c r="I21" s="162">
        <v>84368</v>
      </c>
    </row>
    <row r="22" spans="1:9" ht="11.45" customHeight="1" x14ac:dyDescent="0.2">
      <c r="A22" s="78">
        <f>IF(D22&lt;&gt;"",COUNTA($D$10:D22),"")</f>
        <v>9</v>
      </c>
      <c r="B22" s="66" t="s">
        <v>161</v>
      </c>
      <c r="C22" s="66" t="s">
        <v>287</v>
      </c>
      <c r="D22" s="163">
        <v>90</v>
      </c>
      <c r="E22" s="158">
        <v>1603</v>
      </c>
      <c r="F22" s="158">
        <v>586</v>
      </c>
      <c r="G22" s="158">
        <v>10900</v>
      </c>
      <c r="H22" s="158">
        <v>32397</v>
      </c>
      <c r="I22" s="162">
        <v>121533</v>
      </c>
    </row>
  </sheetData>
  <mergeCells count="16">
    <mergeCell ref="D2:I2"/>
    <mergeCell ref="D1:I1"/>
    <mergeCell ref="A1:C1"/>
    <mergeCell ref="A2:C2"/>
    <mergeCell ref="A3:A7"/>
    <mergeCell ref="B3:B7"/>
    <mergeCell ref="C3:C7"/>
    <mergeCell ref="D3:D5"/>
    <mergeCell ref="E3:E5"/>
    <mergeCell ref="F3:F5"/>
    <mergeCell ref="D7:E7"/>
    <mergeCell ref="G3:G5"/>
    <mergeCell ref="H3:I5"/>
    <mergeCell ref="D6:E6"/>
    <mergeCell ref="F6:H6"/>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zoomScale="140" zoomScaleNormal="140" workbookViewId="0">
      <pane xSplit="3" ySplit="8" topLeftCell="D9" activePane="bottomRight" state="frozen"/>
      <selection pane="topRight" activeCell="D1" sqref="D1"/>
      <selection pane="bottomLeft" activeCell="A8" sqref="A8"/>
      <selection pane="bottomRight" activeCell="D9" sqref="D9:H9"/>
    </sheetView>
  </sheetViews>
  <sheetFormatPr baseColWidth="10" defaultColWidth="11.5703125" defaultRowHeight="11.45" customHeight="1" x14ac:dyDescent="0.2"/>
  <cols>
    <col min="1" max="1" width="3.7109375" style="100" customWidth="1"/>
    <col min="2" max="2" width="7.7109375" style="100" customWidth="1"/>
    <col min="3" max="3" width="31.7109375" style="100" customWidth="1"/>
    <col min="4" max="8" width="9.7109375" style="100" customWidth="1"/>
    <col min="9" max="16384" width="11.5703125" style="100"/>
  </cols>
  <sheetData>
    <row r="1" spans="1:8" s="98" customFormat="1" ht="20.100000000000001" customHeight="1" x14ac:dyDescent="0.2">
      <c r="A1" s="312" t="s">
        <v>192</v>
      </c>
      <c r="B1" s="313"/>
      <c r="C1" s="313"/>
      <c r="D1" s="311" t="s">
        <v>193</v>
      </c>
      <c r="E1" s="311"/>
      <c r="F1" s="311"/>
      <c r="G1" s="311"/>
      <c r="H1" s="321"/>
    </row>
    <row r="2" spans="1:8" s="99" customFormat="1" ht="35.1" customHeight="1" x14ac:dyDescent="0.2">
      <c r="A2" s="314" t="s">
        <v>179</v>
      </c>
      <c r="B2" s="315"/>
      <c r="C2" s="315"/>
      <c r="D2" s="310" t="s">
        <v>350</v>
      </c>
      <c r="E2" s="310"/>
      <c r="F2" s="310"/>
      <c r="G2" s="310"/>
      <c r="H2" s="322"/>
    </row>
    <row r="3" spans="1:8" ht="11.45" customHeight="1" x14ac:dyDescent="0.2">
      <c r="A3" s="316" t="s">
        <v>80</v>
      </c>
      <c r="B3" s="318" t="s">
        <v>64</v>
      </c>
      <c r="C3" s="318" t="s">
        <v>41</v>
      </c>
      <c r="D3" s="318" t="s">
        <v>53</v>
      </c>
      <c r="E3" s="318" t="s">
        <v>99</v>
      </c>
      <c r="F3" s="318"/>
      <c r="G3" s="318"/>
      <c r="H3" s="319"/>
    </row>
    <row r="4" spans="1:8" ht="11.45" customHeight="1" x14ac:dyDescent="0.2">
      <c r="A4" s="316"/>
      <c r="B4" s="318"/>
      <c r="C4" s="318"/>
      <c r="D4" s="318"/>
      <c r="E4" s="327" t="s">
        <v>300</v>
      </c>
      <c r="F4" s="327" t="s">
        <v>48</v>
      </c>
      <c r="G4" s="327" t="s">
        <v>49</v>
      </c>
      <c r="H4" s="319" t="s">
        <v>288</v>
      </c>
    </row>
    <row r="5" spans="1:8" ht="11.45" customHeight="1" x14ac:dyDescent="0.2">
      <c r="A5" s="316"/>
      <c r="B5" s="318"/>
      <c r="C5" s="318"/>
      <c r="D5" s="318"/>
      <c r="E5" s="318"/>
      <c r="F5" s="318"/>
      <c r="G5" s="318"/>
      <c r="H5" s="319"/>
    </row>
    <row r="6" spans="1:8" ht="11.45" customHeight="1" x14ac:dyDescent="0.2">
      <c r="A6" s="316"/>
      <c r="B6" s="318"/>
      <c r="C6" s="318"/>
      <c r="D6" s="318"/>
      <c r="E6" s="318"/>
      <c r="F6" s="318"/>
      <c r="G6" s="318"/>
      <c r="H6" s="319"/>
    </row>
    <row r="7" spans="1:8" ht="11.45" customHeight="1" x14ac:dyDescent="0.2">
      <c r="A7" s="316"/>
      <c r="B7" s="318"/>
      <c r="C7" s="318"/>
      <c r="D7" s="318"/>
      <c r="E7" s="318"/>
      <c r="F7" s="318"/>
      <c r="G7" s="318"/>
      <c r="H7" s="319"/>
    </row>
    <row r="8" spans="1:8" ht="11.45" customHeight="1" x14ac:dyDescent="0.2">
      <c r="A8" s="94">
        <v>1</v>
      </c>
      <c r="B8" s="95">
        <v>2</v>
      </c>
      <c r="C8" s="96">
        <v>3</v>
      </c>
      <c r="D8" s="96">
        <v>4</v>
      </c>
      <c r="E8" s="96">
        <v>5</v>
      </c>
      <c r="F8" s="96">
        <v>6</v>
      </c>
      <c r="G8" s="96">
        <v>7</v>
      </c>
      <c r="H8" s="97">
        <v>8</v>
      </c>
    </row>
    <row r="9" spans="1:8" s="102" customFormat="1" ht="20.100000000000001" customHeight="1" x14ac:dyDescent="0.2">
      <c r="A9" s="177"/>
      <c r="B9" s="103"/>
      <c r="C9" s="103"/>
      <c r="D9" s="325" t="s">
        <v>44</v>
      </c>
      <c r="E9" s="326"/>
      <c r="F9" s="326"/>
      <c r="G9" s="326"/>
      <c r="H9" s="326"/>
    </row>
    <row r="10" spans="1:8" s="102" customFormat="1" ht="11.45" customHeight="1" x14ac:dyDescent="0.2">
      <c r="A10" s="78">
        <f>IF(E10&lt;&gt;"",COUNTA($E10:E$10),"")</f>
        <v>1</v>
      </c>
      <c r="B10" s="101" t="s">
        <v>162</v>
      </c>
      <c r="C10" s="101" t="s">
        <v>163</v>
      </c>
      <c r="D10" s="166">
        <v>541</v>
      </c>
      <c r="E10" s="166">
        <v>370</v>
      </c>
      <c r="F10" s="166">
        <v>144</v>
      </c>
      <c r="G10" s="166">
        <v>18</v>
      </c>
      <c r="H10" s="166">
        <v>9</v>
      </c>
    </row>
    <row r="11" spans="1:8" s="102" customFormat="1" ht="11.45" customHeight="1" x14ac:dyDescent="0.2">
      <c r="A11" s="78" t="str">
        <f>IF(E11&lt;&gt;"",COUNTA($E$10:E11),"")</f>
        <v/>
      </c>
      <c r="B11" s="66"/>
      <c r="C11" s="138"/>
      <c r="D11" s="163"/>
      <c r="E11" s="163"/>
      <c r="F11" s="163"/>
      <c r="G11" s="163"/>
      <c r="H11" s="163"/>
    </row>
    <row r="12" spans="1:8" s="102" customFormat="1" ht="11.45" customHeight="1" x14ac:dyDescent="0.2">
      <c r="A12" s="78">
        <f>IF(E12&lt;&gt;"",COUNTA($E$10:E12),"")</f>
        <v>2</v>
      </c>
      <c r="B12" s="101" t="s">
        <v>157</v>
      </c>
      <c r="C12" s="101" t="s">
        <v>280</v>
      </c>
      <c r="D12" s="166">
        <v>336</v>
      </c>
      <c r="E12" s="166">
        <v>212</v>
      </c>
      <c r="F12" s="166">
        <v>102</v>
      </c>
      <c r="G12" s="166">
        <v>13</v>
      </c>
      <c r="H12" s="166">
        <v>9</v>
      </c>
    </row>
    <row r="13" spans="1:8" s="102" customFormat="1" ht="11.45" customHeight="1" x14ac:dyDescent="0.2">
      <c r="A13" s="78" t="str">
        <f>IF(E13&lt;&gt;"",COUNTA($E$10:E13),"")</f>
        <v/>
      </c>
      <c r="B13" s="101"/>
      <c r="C13" s="66" t="s">
        <v>147</v>
      </c>
      <c r="D13" s="163"/>
      <c r="E13" s="163"/>
      <c r="F13" s="163"/>
      <c r="G13" s="163"/>
      <c r="H13" s="163"/>
    </row>
    <row r="14" spans="1:8" s="102" customFormat="1" ht="11.45" customHeight="1" x14ac:dyDescent="0.2">
      <c r="A14" s="78">
        <f>IF(E14&lt;&gt;"",COUNTA($E$10:E14),"")</f>
        <v>3</v>
      </c>
      <c r="B14" s="66" t="s">
        <v>158</v>
      </c>
      <c r="C14" s="66" t="s">
        <v>281</v>
      </c>
      <c r="D14" s="163">
        <v>136</v>
      </c>
      <c r="E14" s="163">
        <v>89</v>
      </c>
      <c r="F14" s="163">
        <v>38</v>
      </c>
      <c r="G14" s="163">
        <v>6</v>
      </c>
      <c r="H14" s="163">
        <v>3</v>
      </c>
    </row>
    <row r="15" spans="1:8" s="102" customFormat="1" ht="22.5" customHeight="1" x14ac:dyDescent="0.2">
      <c r="A15" s="78">
        <f>IF(E15&lt;&gt;"",COUNTA($E$10:E15),"")</f>
        <v>4</v>
      </c>
      <c r="B15" s="66" t="s">
        <v>159</v>
      </c>
      <c r="C15" s="66" t="s">
        <v>282</v>
      </c>
      <c r="D15" s="163">
        <v>167</v>
      </c>
      <c r="E15" s="163">
        <v>102</v>
      </c>
      <c r="F15" s="163">
        <v>53</v>
      </c>
      <c r="G15" s="163">
        <v>7</v>
      </c>
      <c r="H15" s="163">
        <v>5</v>
      </c>
    </row>
    <row r="16" spans="1:8" s="102" customFormat="1" ht="11.45" customHeight="1" x14ac:dyDescent="0.2">
      <c r="A16" s="78">
        <f>IF(E16&lt;&gt;"",COUNTA($E$10:E16),"")</f>
        <v>5</v>
      </c>
      <c r="B16" s="66" t="s">
        <v>195</v>
      </c>
      <c r="C16" s="66" t="s">
        <v>283</v>
      </c>
      <c r="D16" s="163">
        <v>33</v>
      </c>
      <c r="E16" s="163">
        <v>21</v>
      </c>
      <c r="F16" s="163">
        <v>11</v>
      </c>
      <c r="G16" s="163" t="s">
        <v>0</v>
      </c>
      <c r="H16" s="163">
        <v>1</v>
      </c>
    </row>
    <row r="17" spans="1:8" s="102" customFormat="1" ht="11.45" customHeight="1" x14ac:dyDescent="0.2">
      <c r="A17" s="78" t="str">
        <f>IF(E17&lt;&gt;"",COUNTA($E$10:E17),"")</f>
        <v/>
      </c>
      <c r="B17" s="66"/>
      <c r="C17" s="66"/>
      <c r="D17" s="163"/>
      <c r="E17" s="163"/>
      <c r="F17" s="163"/>
      <c r="G17" s="163"/>
      <c r="H17" s="163"/>
    </row>
    <row r="18" spans="1:8" s="102" customFormat="1" ht="11.45" customHeight="1" x14ac:dyDescent="0.2">
      <c r="A18" s="78">
        <f>IF(E18&lt;&gt;"",COUNTA($E$10:E18),"")</f>
        <v>6</v>
      </c>
      <c r="B18" s="101" t="s">
        <v>160</v>
      </c>
      <c r="C18" s="101" t="s">
        <v>284</v>
      </c>
      <c r="D18" s="166">
        <v>205</v>
      </c>
      <c r="E18" s="166">
        <v>158</v>
      </c>
      <c r="F18" s="166">
        <v>42</v>
      </c>
      <c r="G18" s="166">
        <v>5</v>
      </c>
      <c r="H18" s="166" t="s">
        <v>0</v>
      </c>
    </row>
    <row r="19" spans="1:8" s="102" customFormat="1" ht="11.45" customHeight="1" x14ac:dyDescent="0.2">
      <c r="A19" s="78" t="str">
        <f>IF(E19&lt;&gt;"",COUNTA($E$10:E19),"")</f>
        <v/>
      </c>
      <c r="B19" s="66"/>
      <c r="C19" s="66" t="s">
        <v>234</v>
      </c>
      <c r="D19" s="163"/>
      <c r="E19" s="163"/>
      <c r="F19" s="163"/>
      <c r="G19" s="163"/>
      <c r="H19" s="163"/>
    </row>
    <row r="20" spans="1:8" s="102" customFormat="1" ht="11.45" customHeight="1" x14ac:dyDescent="0.2">
      <c r="A20" s="78">
        <f>IF(E20&lt;&gt;"",COUNTA($E$10:E20),"")</f>
        <v>7</v>
      </c>
      <c r="B20" s="66" t="s">
        <v>197</v>
      </c>
      <c r="C20" s="66" t="s">
        <v>285</v>
      </c>
      <c r="D20" s="163">
        <v>45</v>
      </c>
      <c r="E20" s="163">
        <v>37</v>
      </c>
      <c r="F20" s="163">
        <v>6</v>
      </c>
      <c r="G20" s="163">
        <v>2</v>
      </c>
      <c r="H20" s="163" t="s">
        <v>0</v>
      </c>
    </row>
    <row r="21" spans="1:8" s="102" customFormat="1" ht="22.5" customHeight="1" x14ac:dyDescent="0.2">
      <c r="A21" s="78">
        <f>IF(E21&lt;&gt;"",COUNTA($E$10:E21),"")</f>
        <v>8</v>
      </c>
      <c r="B21" s="66" t="s">
        <v>198</v>
      </c>
      <c r="C21" s="66" t="s">
        <v>286</v>
      </c>
      <c r="D21" s="163">
        <v>37</v>
      </c>
      <c r="E21" s="163">
        <v>32</v>
      </c>
      <c r="F21" s="163">
        <v>4</v>
      </c>
      <c r="G21" s="163">
        <v>1</v>
      </c>
      <c r="H21" s="163" t="s">
        <v>0</v>
      </c>
    </row>
    <row r="22" spans="1:8" s="102" customFormat="1" ht="11.45" customHeight="1" x14ac:dyDescent="0.2">
      <c r="A22" s="78">
        <f>IF(E22&lt;&gt;"",COUNTA($E$10:E22),"")</f>
        <v>9</v>
      </c>
      <c r="B22" s="66" t="s">
        <v>161</v>
      </c>
      <c r="C22" s="66" t="s">
        <v>287</v>
      </c>
      <c r="D22" s="163">
        <v>90</v>
      </c>
      <c r="E22" s="163">
        <v>67</v>
      </c>
      <c r="F22" s="163">
        <v>21</v>
      </c>
      <c r="G22" s="163">
        <v>2</v>
      </c>
      <c r="H22" s="163" t="s">
        <v>0</v>
      </c>
    </row>
    <row r="23" spans="1:8" s="102" customFormat="1" ht="20.100000000000001" customHeight="1" x14ac:dyDescent="0.2">
      <c r="A23" s="78" t="str">
        <f>IF(E23&lt;&gt;"",COUNTA($E$10:E23),"")</f>
        <v/>
      </c>
      <c r="B23" s="66"/>
      <c r="C23" s="66"/>
      <c r="D23" s="323" t="s">
        <v>141</v>
      </c>
      <c r="E23" s="324"/>
      <c r="F23" s="324"/>
      <c r="G23" s="324"/>
      <c r="H23" s="324"/>
    </row>
    <row r="24" spans="1:8" s="102" customFormat="1" ht="11.45" customHeight="1" x14ac:dyDescent="0.2">
      <c r="A24" s="78">
        <f>IF(E24&lt;&gt;"",COUNTA($E$10:E24),"")</f>
        <v>10</v>
      </c>
      <c r="B24" s="101" t="s">
        <v>162</v>
      </c>
      <c r="C24" s="101" t="s">
        <v>163</v>
      </c>
      <c r="D24" s="165">
        <v>100</v>
      </c>
      <c r="E24" s="165">
        <v>100</v>
      </c>
      <c r="F24" s="165">
        <v>100</v>
      </c>
      <c r="G24" s="165">
        <v>100</v>
      </c>
      <c r="H24" s="165">
        <v>100</v>
      </c>
    </row>
    <row r="25" spans="1:8" s="102" customFormat="1" ht="11.45" customHeight="1" x14ac:dyDescent="0.2">
      <c r="A25" s="78" t="str">
        <f>IF(E25&lt;&gt;"",COUNTA($E$10:E25),"")</f>
        <v/>
      </c>
      <c r="B25" s="66"/>
      <c r="C25" s="66"/>
      <c r="D25" s="164"/>
      <c r="E25" s="164"/>
      <c r="F25" s="164"/>
      <c r="G25" s="164"/>
      <c r="H25" s="164"/>
    </row>
    <row r="26" spans="1:8" s="102" customFormat="1" ht="11.45" customHeight="1" x14ac:dyDescent="0.2">
      <c r="A26" s="78">
        <f>IF(E26&lt;&gt;"",COUNTA($E$10:E26),"")</f>
        <v>11</v>
      </c>
      <c r="B26" s="66" t="s">
        <v>157</v>
      </c>
      <c r="C26" s="66" t="s">
        <v>280</v>
      </c>
      <c r="D26" s="164">
        <v>62.107208872458408</v>
      </c>
      <c r="E26" s="164">
        <v>57.297297297297298</v>
      </c>
      <c r="F26" s="164">
        <v>70.833333333333343</v>
      </c>
      <c r="G26" s="164">
        <v>72.222222222222214</v>
      </c>
      <c r="H26" s="164">
        <v>100</v>
      </c>
    </row>
    <row r="27" spans="1:8" s="102" customFormat="1" ht="11.45" customHeight="1" x14ac:dyDescent="0.2">
      <c r="A27" s="78">
        <f>IF(E27&lt;&gt;"",COUNTA($E$10:E27),"")</f>
        <v>12</v>
      </c>
      <c r="B27" s="66" t="s">
        <v>160</v>
      </c>
      <c r="C27" s="66" t="s">
        <v>284</v>
      </c>
      <c r="D27" s="164">
        <v>37.892791127541592</v>
      </c>
      <c r="E27" s="164">
        <v>42.702702702702702</v>
      </c>
      <c r="F27" s="164">
        <v>29.166666666666668</v>
      </c>
      <c r="G27" s="164">
        <v>27.777777777777779</v>
      </c>
      <c r="H27" s="164" t="s">
        <v>0</v>
      </c>
    </row>
    <row r="28" spans="1:8" s="102" customFormat="1" ht="11.45" customHeight="1" x14ac:dyDescent="0.2"/>
    <row r="29" spans="1:8" s="102" customFormat="1" ht="11.45" customHeight="1" x14ac:dyDescent="0.2">
      <c r="D29" s="110"/>
      <c r="E29" s="110"/>
      <c r="F29" s="110"/>
      <c r="G29" s="110"/>
      <c r="H29" s="110"/>
    </row>
    <row r="30" spans="1:8" s="102" customFormat="1" ht="11.45" customHeight="1" x14ac:dyDescent="0.2"/>
    <row r="31" spans="1:8" s="102" customFormat="1" ht="11.45" customHeight="1" x14ac:dyDescent="0.2"/>
    <row r="32" spans="1:8" s="102" customFormat="1" ht="11.45" customHeight="1" x14ac:dyDescent="0.2"/>
    <row r="33" s="102" customFormat="1" ht="11.45" customHeight="1" x14ac:dyDescent="0.2"/>
    <row r="34" s="102" customFormat="1" ht="11.45" customHeight="1" x14ac:dyDescent="0.2"/>
    <row r="35" s="102" customFormat="1" ht="11.45" customHeight="1" x14ac:dyDescent="0.2"/>
    <row r="36" s="102" customFormat="1" ht="11.45" customHeight="1" x14ac:dyDescent="0.2"/>
    <row r="37" s="102" customFormat="1" ht="11.45" customHeight="1" x14ac:dyDescent="0.2"/>
    <row r="38" s="102" customFormat="1" ht="11.45" customHeight="1" x14ac:dyDescent="0.2"/>
    <row r="39" s="102" customFormat="1" ht="11.45" customHeight="1" x14ac:dyDescent="0.2"/>
    <row r="40" s="102" customFormat="1" ht="11.45" customHeight="1" x14ac:dyDescent="0.2"/>
    <row r="41" s="102" customFormat="1" ht="11.45" customHeight="1" x14ac:dyDescent="0.2"/>
    <row r="42" s="102" customFormat="1" ht="11.45" customHeight="1" x14ac:dyDescent="0.2"/>
    <row r="43" s="102" customFormat="1" ht="11.45" customHeight="1" x14ac:dyDescent="0.2"/>
    <row r="44" s="102" customFormat="1" ht="11.45" customHeight="1" x14ac:dyDescent="0.2"/>
    <row r="45" s="102" customFormat="1" ht="11.45" customHeight="1" x14ac:dyDescent="0.2"/>
    <row r="46" s="102" customFormat="1" ht="11.45" customHeight="1" x14ac:dyDescent="0.2"/>
    <row r="47" s="102" customFormat="1" ht="11.45" customHeight="1" x14ac:dyDescent="0.2"/>
    <row r="48" s="102" customFormat="1" ht="11.45" customHeight="1" x14ac:dyDescent="0.2"/>
    <row r="49" s="102" customFormat="1" ht="11.45" customHeight="1" x14ac:dyDescent="0.2"/>
    <row r="50" s="102" customFormat="1" ht="11.45" customHeight="1" x14ac:dyDescent="0.2"/>
    <row r="51" s="102" customFormat="1" ht="11.45" customHeight="1" x14ac:dyDescent="0.2"/>
    <row r="52" s="102" customFormat="1" ht="11.45" customHeight="1" x14ac:dyDescent="0.2"/>
    <row r="53" s="102" customFormat="1" ht="11.45" customHeight="1" x14ac:dyDescent="0.2"/>
    <row r="54" s="102" customFormat="1" ht="11.45" customHeight="1" x14ac:dyDescent="0.2"/>
    <row r="55" s="102" customFormat="1" ht="11.45" customHeight="1" x14ac:dyDescent="0.2"/>
    <row r="56" s="102" customFormat="1" ht="11.45" customHeight="1" x14ac:dyDescent="0.2"/>
    <row r="57" s="102" customFormat="1" ht="11.45" customHeight="1" x14ac:dyDescent="0.2"/>
    <row r="58" s="102" customFormat="1" ht="11.45" customHeight="1" x14ac:dyDescent="0.2"/>
    <row r="59" s="102" customFormat="1" ht="11.45" customHeight="1" x14ac:dyDescent="0.2"/>
    <row r="60" s="102" customFormat="1" ht="11.45" customHeight="1" x14ac:dyDescent="0.2"/>
    <row r="61" s="102" customFormat="1" ht="11.45" customHeight="1" x14ac:dyDescent="0.2"/>
    <row r="62" s="102" customFormat="1" ht="11.45" customHeight="1" x14ac:dyDescent="0.2"/>
    <row r="63" s="102" customFormat="1" ht="11.45" customHeight="1" x14ac:dyDescent="0.2"/>
    <row r="64" s="102" customFormat="1" ht="11.45" customHeight="1" x14ac:dyDescent="0.2"/>
    <row r="65" s="102" customFormat="1" ht="11.45" customHeight="1" x14ac:dyDescent="0.2"/>
    <row r="66" s="102" customFormat="1" ht="11.45" customHeight="1" x14ac:dyDescent="0.2"/>
    <row r="67" s="102" customFormat="1" ht="11.45" customHeight="1" x14ac:dyDescent="0.2"/>
    <row r="68" s="102" customFormat="1" ht="11.45" customHeight="1" x14ac:dyDescent="0.2"/>
    <row r="69" s="102" customFormat="1" ht="11.45" customHeight="1" x14ac:dyDescent="0.2"/>
    <row r="70" s="102" customFormat="1" ht="11.45" customHeight="1" x14ac:dyDescent="0.2"/>
    <row r="71" s="102" customFormat="1" ht="11.45" customHeight="1" x14ac:dyDescent="0.2"/>
    <row r="72" s="102" customFormat="1" ht="11.45" customHeight="1" x14ac:dyDescent="0.2"/>
    <row r="73" s="102" customFormat="1" ht="11.45" customHeight="1" x14ac:dyDescent="0.2"/>
    <row r="74" s="102" customFormat="1" ht="11.45" customHeight="1" x14ac:dyDescent="0.2"/>
    <row r="75" s="102" customFormat="1" ht="11.45" customHeight="1" x14ac:dyDescent="0.2"/>
    <row r="76" s="102" customFormat="1" ht="11.45" customHeight="1" x14ac:dyDescent="0.2"/>
    <row r="77" s="102" customFormat="1" ht="11.45" customHeight="1" x14ac:dyDescent="0.2"/>
    <row r="78" s="102" customFormat="1" ht="11.45" customHeight="1" x14ac:dyDescent="0.2"/>
    <row r="79" s="102" customFormat="1" ht="11.45" customHeight="1" x14ac:dyDescent="0.2"/>
    <row r="80" s="102" customFormat="1" ht="11.45" customHeight="1" x14ac:dyDescent="0.2"/>
    <row r="81" s="102" customFormat="1" ht="11.45" customHeight="1" x14ac:dyDescent="0.2"/>
    <row r="82" s="102" customFormat="1" ht="11.45" customHeight="1" x14ac:dyDescent="0.2"/>
    <row r="83" s="102" customFormat="1" ht="11.45" customHeight="1" x14ac:dyDescent="0.2"/>
    <row r="84" s="102" customFormat="1" ht="11.45" customHeight="1" x14ac:dyDescent="0.2"/>
    <row r="85" s="102" customFormat="1" ht="11.45" customHeight="1" x14ac:dyDescent="0.2"/>
    <row r="86" s="102" customFormat="1" ht="11.45" customHeight="1" x14ac:dyDescent="0.2"/>
    <row r="87" s="102" customFormat="1" ht="11.45" customHeight="1" x14ac:dyDescent="0.2"/>
    <row r="88" s="102" customFormat="1" ht="11.45" customHeight="1" x14ac:dyDescent="0.2"/>
    <row r="89" s="102" customFormat="1" ht="11.45" customHeight="1" x14ac:dyDescent="0.2"/>
    <row r="90" s="102" customFormat="1" ht="11.45" customHeight="1" x14ac:dyDescent="0.2"/>
    <row r="91" s="102" customFormat="1" ht="11.45" customHeight="1" x14ac:dyDescent="0.2"/>
    <row r="92" s="102" customFormat="1" ht="11.45" customHeight="1" x14ac:dyDescent="0.2"/>
    <row r="93" s="102" customFormat="1" ht="11.45" customHeight="1" x14ac:dyDescent="0.2"/>
    <row r="94" s="102" customFormat="1" ht="11.45" customHeight="1" x14ac:dyDescent="0.2"/>
    <row r="95" s="102" customFormat="1" ht="11.45" customHeight="1" x14ac:dyDescent="0.2"/>
    <row r="96" s="102" customFormat="1" ht="11.45" customHeight="1" x14ac:dyDescent="0.2"/>
    <row r="97" s="102" customFormat="1" ht="11.45" customHeight="1" x14ac:dyDescent="0.2"/>
    <row r="98" s="102" customFormat="1" ht="11.45" customHeight="1" x14ac:dyDescent="0.2"/>
    <row r="99" s="102" customFormat="1" ht="11.45" customHeight="1" x14ac:dyDescent="0.2"/>
    <row r="100" s="102" customFormat="1" ht="11.45" customHeight="1" x14ac:dyDescent="0.2"/>
    <row r="101" s="102" customFormat="1" ht="11.45" customHeight="1" x14ac:dyDescent="0.2"/>
    <row r="102" s="102" customFormat="1" ht="11.45" customHeight="1" x14ac:dyDescent="0.2"/>
    <row r="103" s="102" customFormat="1" ht="11.45" customHeight="1" x14ac:dyDescent="0.2"/>
    <row r="104" s="102" customFormat="1" ht="11.45" customHeight="1" x14ac:dyDescent="0.2"/>
    <row r="105" s="102" customFormat="1" ht="11.45" customHeight="1" x14ac:dyDescent="0.2"/>
    <row r="106" s="102" customFormat="1" ht="11.45" customHeight="1" x14ac:dyDescent="0.2"/>
    <row r="107" s="102" customFormat="1" ht="11.45" customHeight="1" x14ac:dyDescent="0.2"/>
  </sheetData>
  <mergeCells count="15">
    <mergeCell ref="D23:H23"/>
    <mergeCell ref="D9:H9"/>
    <mergeCell ref="H4:H7"/>
    <mergeCell ref="G4:G7"/>
    <mergeCell ref="F4:F7"/>
    <mergeCell ref="E4:E7"/>
    <mergeCell ref="D3:D7"/>
    <mergeCell ref="C3:C7"/>
    <mergeCell ref="B3:B7"/>
    <mergeCell ref="A3:A7"/>
    <mergeCell ref="A1:C1"/>
    <mergeCell ref="D1:H1"/>
    <mergeCell ref="A2:C2"/>
    <mergeCell ref="D2:H2"/>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zoomScale="140" zoomScaleNormal="140" workbookViewId="0">
      <pane xSplit="3" ySplit="8" topLeftCell="D9" activePane="bottomRight" state="frozen"/>
      <selection pane="topRight" activeCell="D1" sqref="D1"/>
      <selection pane="bottomLeft" activeCell="A9" sqref="A9"/>
      <selection pane="bottomRight" activeCell="D9" sqref="D9:H9"/>
    </sheetView>
  </sheetViews>
  <sheetFormatPr baseColWidth="10" defaultColWidth="11.5703125" defaultRowHeight="11.45" customHeight="1" x14ac:dyDescent="0.2"/>
  <cols>
    <col min="1" max="1" width="3.7109375" style="100" customWidth="1"/>
    <col min="2" max="2" width="7.7109375" style="100" customWidth="1"/>
    <col min="3" max="3" width="31.7109375" style="100" customWidth="1"/>
    <col min="4" max="8" width="9.7109375" style="100" customWidth="1"/>
    <col min="9" max="16384" width="11.5703125" style="100"/>
  </cols>
  <sheetData>
    <row r="1" spans="1:8" s="98" customFormat="1" ht="20.100000000000001" customHeight="1" x14ac:dyDescent="0.2">
      <c r="A1" s="312" t="s">
        <v>192</v>
      </c>
      <c r="B1" s="313"/>
      <c r="C1" s="313"/>
      <c r="D1" s="311" t="s">
        <v>193</v>
      </c>
      <c r="E1" s="311"/>
      <c r="F1" s="311"/>
      <c r="G1" s="311"/>
      <c r="H1" s="321"/>
    </row>
    <row r="2" spans="1:8" s="99" customFormat="1" ht="35.1" customHeight="1" x14ac:dyDescent="0.2">
      <c r="A2" s="314" t="s">
        <v>180</v>
      </c>
      <c r="B2" s="315"/>
      <c r="C2" s="315"/>
      <c r="D2" s="310" t="s">
        <v>351</v>
      </c>
      <c r="E2" s="310"/>
      <c r="F2" s="310"/>
      <c r="G2" s="310"/>
      <c r="H2" s="322"/>
    </row>
    <row r="3" spans="1:8" ht="11.45" customHeight="1" x14ac:dyDescent="0.2">
      <c r="A3" s="316" t="s">
        <v>80</v>
      </c>
      <c r="B3" s="318" t="s">
        <v>64</v>
      </c>
      <c r="C3" s="318" t="s">
        <v>41</v>
      </c>
      <c r="D3" s="318" t="s">
        <v>53</v>
      </c>
      <c r="E3" s="318" t="s">
        <v>99</v>
      </c>
      <c r="F3" s="318"/>
      <c r="G3" s="318"/>
      <c r="H3" s="319"/>
    </row>
    <row r="4" spans="1:8" ht="11.45" customHeight="1" x14ac:dyDescent="0.2">
      <c r="A4" s="316"/>
      <c r="B4" s="318"/>
      <c r="C4" s="318"/>
      <c r="D4" s="318"/>
      <c r="E4" s="327" t="s">
        <v>300</v>
      </c>
      <c r="F4" s="327" t="s">
        <v>48</v>
      </c>
      <c r="G4" s="327" t="s">
        <v>49</v>
      </c>
      <c r="H4" s="319" t="s">
        <v>289</v>
      </c>
    </row>
    <row r="5" spans="1:8" ht="11.45" customHeight="1" x14ac:dyDescent="0.2">
      <c r="A5" s="316"/>
      <c r="B5" s="318"/>
      <c r="C5" s="318"/>
      <c r="D5" s="318"/>
      <c r="E5" s="318"/>
      <c r="F5" s="318"/>
      <c r="G5" s="318"/>
      <c r="H5" s="319"/>
    </row>
    <row r="6" spans="1:8" ht="11.45" customHeight="1" x14ac:dyDescent="0.2">
      <c r="A6" s="316"/>
      <c r="B6" s="318"/>
      <c r="C6" s="318"/>
      <c r="D6" s="318"/>
      <c r="E6" s="318"/>
      <c r="F6" s="318"/>
      <c r="G6" s="318"/>
      <c r="H6" s="319"/>
    </row>
    <row r="7" spans="1:8" ht="11.45" customHeight="1" x14ac:dyDescent="0.2">
      <c r="A7" s="316"/>
      <c r="B7" s="318"/>
      <c r="C7" s="318"/>
      <c r="D7" s="318"/>
      <c r="E7" s="318"/>
      <c r="F7" s="318"/>
      <c r="G7" s="318"/>
      <c r="H7" s="319"/>
    </row>
    <row r="8" spans="1:8" ht="11.45" customHeight="1" x14ac:dyDescent="0.2">
      <c r="A8" s="94">
        <v>1</v>
      </c>
      <c r="B8" s="95">
        <v>2</v>
      </c>
      <c r="C8" s="96">
        <v>3</v>
      </c>
      <c r="D8" s="96">
        <v>4</v>
      </c>
      <c r="E8" s="96">
        <v>5</v>
      </c>
      <c r="F8" s="96">
        <v>6</v>
      </c>
      <c r="G8" s="96">
        <v>7</v>
      </c>
      <c r="H8" s="97">
        <v>8</v>
      </c>
    </row>
    <row r="9" spans="1:8" s="102" customFormat="1" ht="20.100000000000001" customHeight="1" x14ac:dyDescent="0.2">
      <c r="A9" s="177"/>
      <c r="B9" s="103"/>
      <c r="C9" s="103"/>
      <c r="D9" s="325" t="s">
        <v>44</v>
      </c>
      <c r="E9" s="326"/>
      <c r="F9" s="326"/>
      <c r="G9" s="326"/>
      <c r="H9" s="326"/>
    </row>
    <row r="10" spans="1:8" s="102" customFormat="1" ht="11.45" customHeight="1" x14ac:dyDescent="0.2">
      <c r="A10" s="78">
        <f>IF(E10&lt;&gt;"",COUNTA($E10:E$10),"")</f>
        <v>1</v>
      </c>
      <c r="B10" s="101" t="s">
        <v>162</v>
      </c>
      <c r="C10" s="101" t="s">
        <v>163</v>
      </c>
      <c r="D10" s="166">
        <v>11496</v>
      </c>
      <c r="E10" s="166">
        <v>4971</v>
      </c>
      <c r="F10" s="166">
        <v>4149</v>
      </c>
      <c r="G10" s="166">
        <v>1149</v>
      </c>
      <c r="H10" s="166">
        <v>1227</v>
      </c>
    </row>
    <row r="11" spans="1:8" s="102" customFormat="1" ht="11.45" customHeight="1" x14ac:dyDescent="0.2">
      <c r="A11" s="78" t="str">
        <f>IF(E11&lt;&gt;"",COUNTA($E$10:E11),"")</f>
        <v/>
      </c>
      <c r="B11" s="66"/>
      <c r="C11" s="66"/>
      <c r="D11" s="163"/>
      <c r="E11" s="163"/>
      <c r="F11" s="163"/>
      <c r="G11" s="163"/>
      <c r="H11" s="163"/>
    </row>
    <row r="12" spans="1:8" s="102" customFormat="1" ht="11.45" customHeight="1" x14ac:dyDescent="0.2">
      <c r="A12" s="78">
        <f>IF(E12&lt;&gt;"",COUNTA($E$10:E12),"")</f>
        <v>2</v>
      </c>
      <c r="B12" s="101" t="s">
        <v>157</v>
      </c>
      <c r="C12" s="101" t="s">
        <v>280</v>
      </c>
      <c r="D12" s="166">
        <v>7869</v>
      </c>
      <c r="E12" s="166">
        <v>2831</v>
      </c>
      <c r="F12" s="166">
        <v>2944</v>
      </c>
      <c r="G12" s="166">
        <v>867</v>
      </c>
      <c r="H12" s="166">
        <v>1227</v>
      </c>
    </row>
    <row r="13" spans="1:8" s="102" customFormat="1" ht="11.45" customHeight="1" x14ac:dyDescent="0.2">
      <c r="A13" s="78" t="str">
        <f>IF(E13&lt;&gt;"",COUNTA($E$10:E13),"")</f>
        <v/>
      </c>
      <c r="B13" s="101"/>
      <c r="C13" s="66" t="s">
        <v>147</v>
      </c>
      <c r="D13" s="163"/>
      <c r="E13" s="163"/>
      <c r="F13" s="163"/>
      <c r="G13" s="163"/>
      <c r="H13" s="163"/>
    </row>
    <row r="14" spans="1:8" s="102" customFormat="1" ht="11.45" customHeight="1" x14ac:dyDescent="0.2">
      <c r="A14" s="78">
        <f>IF(E14&lt;&gt;"",COUNTA($E$10:E14),"")</f>
        <v>3</v>
      </c>
      <c r="B14" s="66" t="s">
        <v>158</v>
      </c>
      <c r="C14" s="66" t="s">
        <v>281</v>
      </c>
      <c r="D14" s="163">
        <v>3064</v>
      </c>
      <c r="E14" s="163" t="s">
        <v>5</v>
      </c>
      <c r="F14" s="163">
        <v>1108</v>
      </c>
      <c r="G14" s="163">
        <v>381</v>
      </c>
      <c r="H14" s="163" t="s">
        <v>5</v>
      </c>
    </row>
    <row r="15" spans="1:8" s="102" customFormat="1" ht="22.5" customHeight="1" x14ac:dyDescent="0.2">
      <c r="A15" s="78">
        <f>IF(E15&lt;&gt;"",COUNTA($E$10:E15),"")</f>
        <v>4</v>
      </c>
      <c r="B15" s="66" t="s">
        <v>159</v>
      </c>
      <c r="C15" s="66" t="s">
        <v>282</v>
      </c>
      <c r="D15" s="163">
        <v>4127</v>
      </c>
      <c r="E15" s="163">
        <v>1368</v>
      </c>
      <c r="F15" s="163">
        <v>1548</v>
      </c>
      <c r="G15" s="163">
        <v>486</v>
      </c>
      <c r="H15" s="163">
        <v>725</v>
      </c>
    </row>
    <row r="16" spans="1:8" s="102" customFormat="1" ht="11.45" customHeight="1" x14ac:dyDescent="0.2">
      <c r="A16" s="78">
        <f>IF(E16&lt;&gt;"",COUNTA($E$10:E16),"")</f>
        <v>5</v>
      </c>
      <c r="B16" s="66" t="s">
        <v>195</v>
      </c>
      <c r="C16" s="66" t="s">
        <v>283</v>
      </c>
      <c r="D16" s="163">
        <v>678</v>
      </c>
      <c r="E16" s="163" t="s">
        <v>5</v>
      </c>
      <c r="F16" s="163">
        <v>288</v>
      </c>
      <c r="G16" s="163" t="s">
        <v>0</v>
      </c>
      <c r="H16" s="163" t="s">
        <v>5</v>
      </c>
    </row>
    <row r="17" spans="1:8" s="102" customFormat="1" ht="11.45" customHeight="1" x14ac:dyDescent="0.2">
      <c r="A17" s="78" t="str">
        <f>IF(E17&lt;&gt;"",COUNTA($E$10:E17),"")</f>
        <v/>
      </c>
      <c r="B17" s="66"/>
      <c r="C17" s="66"/>
      <c r="D17" s="163"/>
      <c r="E17" s="163"/>
      <c r="F17" s="163"/>
      <c r="G17" s="163"/>
      <c r="H17" s="163"/>
    </row>
    <row r="18" spans="1:8" s="102" customFormat="1" ht="11.45" customHeight="1" x14ac:dyDescent="0.2">
      <c r="A18" s="78">
        <f>IF(E18&lt;&gt;"",COUNTA($E$10:E18),"")</f>
        <v>6</v>
      </c>
      <c r="B18" s="101" t="s">
        <v>160</v>
      </c>
      <c r="C18" s="101" t="s">
        <v>284</v>
      </c>
      <c r="D18" s="166">
        <v>3627</v>
      </c>
      <c r="E18" s="166">
        <v>2140</v>
      </c>
      <c r="F18" s="166">
        <v>1205</v>
      </c>
      <c r="G18" s="166">
        <v>282</v>
      </c>
      <c r="H18" s="166" t="s">
        <v>0</v>
      </c>
    </row>
    <row r="19" spans="1:8" s="102" customFormat="1" ht="11.45" customHeight="1" x14ac:dyDescent="0.2">
      <c r="A19" s="78" t="str">
        <f>IF(E19&lt;&gt;"",COUNTA($E$10:E19),"")</f>
        <v/>
      </c>
      <c r="B19" s="66"/>
      <c r="C19" s="66" t="s">
        <v>234</v>
      </c>
      <c r="D19" s="163"/>
      <c r="E19" s="163"/>
      <c r="F19" s="163"/>
      <c r="G19" s="163"/>
      <c r="H19" s="163"/>
    </row>
    <row r="20" spans="1:8" s="102" customFormat="1" ht="11.45" customHeight="1" x14ac:dyDescent="0.2">
      <c r="A20" s="78">
        <f>IF(E20&lt;&gt;"",COUNTA($E$10:E20),"")</f>
        <v>7</v>
      </c>
      <c r="B20" s="66" t="s">
        <v>197</v>
      </c>
      <c r="C20" s="66" t="s">
        <v>285</v>
      </c>
      <c r="D20" s="163">
        <v>796</v>
      </c>
      <c r="E20" s="163">
        <v>511</v>
      </c>
      <c r="F20" s="163" t="s">
        <v>5</v>
      </c>
      <c r="G20" s="163" t="s">
        <v>5</v>
      </c>
      <c r="H20" s="163" t="s">
        <v>0</v>
      </c>
    </row>
    <row r="21" spans="1:8" s="102" customFormat="1" ht="22.5" customHeight="1" x14ac:dyDescent="0.2">
      <c r="A21" s="78">
        <f>IF(E21&lt;&gt;"",COUNTA($E$10:E21),"")</f>
        <v>8</v>
      </c>
      <c r="B21" s="66" t="s">
        <v>198</v>
      </c>
      <c r="C21" s="66" t="s">
        <v>286</v>
      </c>
      <c r="D21" s="163">
        <v>637</v>
      </c>
      <c r="E21" s="163">
        <v>447</v>
      </c>
      <c r="F21" s="163" t="s">
        <v>5</v>
      </c>
      <c r="G21" s="163" t="s">
        <v>5</v>
      </c>
      <c r="H21" s="163" t="s">
        <v>0</v>
      </c>
    </row>
    <row r="22" spans="1:8" s="102" customFormat="1" ht="11.45" customHeight="1" x14ac:dyDescent="0.2">
      <c r="A22" s="78">
        <f>IF(E22&lt;&gt;"",COUNTA($E$10:E22),"")</f>
        <v>9</v>
      </c>
      <c r="B22" s="66" t="s">
        <v>161</v>
      </c>
      <c r="C22" s="66" t="s">
        <v>287</v>
      </c>
      <c r="D22" s="163">
        <v>1603</v>
      </c>
      <c r="E22" s="163">
        <v>902</v>
      </c>
      <c r="F22" s="163" t="s">
        <v>5</v>
      </c>
      <c r="G22" s="163" t="s">
        <v>5</v>
      </c>
      <c r="H22" s="163" t="s">
        <v>0</v>
      </c>
    </row>
    <row r="23" spans="1:8" s="102" customFormat="1" ht="20.100000000000001" customHeight="1" x14ac:dyDescent="0.2">
      <c r="A23" s="78" t="str">
        <f>IF(E23&lt;&gt;"",COUNTA($E$10:E23),"")</f>
        <v/>
      </c>
      <c r="B23" s="66"/>
      <c r="C23" s="66"/>
      <c r="D23" s="323" t="s">
        <v>141</v>
      </c>
      <c r="E23" s="324"/>
      <c r="F23" s="324"/>
      <c r="G23" s="324"/>
      <c r="H23" s="324"/>
    </row>
    <row r="24" spans="1:8" s="102" customFormat="1" ht="11.45" customHeight="1" x14ac:dyDescent="0.2">
      <c r="A24" s="78">
        <f>IF(E24&lt;&gt;"",COUNTA($E$10:E24),"")</f>
        <v>10</v>
      </c>
      <c r="B24" s="101" t="s">
        <v>162</v>
      </c>
      <c r="C24" s="101" t="s">
        <v>163</v>
      </c>
      <c r="D24" s="165">
        <v>100</v>
      </c>
      <c r="E24" s="165">
        <v>100</v>
      </c>
      <c r="F24" s="165">
        <v>100</v>
      </c>
      <c r="G24" s="165">
        <v>100</v>
      </c>
      <c r="H24" s="165">
        <v>100</v>
      </c>
    </row>
    <row r="25" spans="1:8" s="102" customFormat="1" ht="11.45" customHeight="1" x14ac:dyDescent="0.2">
      <c r="A25" s="78" t="str">
        <f>IF(E25&lt;&gt;"",COUNTA($E$10:E25),"")</f>
        <v/>
      </c>
      <c r="B25" s="66"/>
      <c r="C25" s="66"/>
      <c r="D25" s="164"/>
      <c r="E25" s="164"/>
      <c r="F25" s="164"/>
      <c r="G25" s="164"/>
      <c r="H25" s="164"/>
    </row>
    <row r="26" spans="1:8" s="102" customFormat="1" ht="11.45" customHeight="1" x14ac:dyDescent="0.2">
      <c r="A26" s="78">
        <f>IF(E26&lt;&gt;"",COUNTA($E$10:E26),"")</f>
        <v>11</v>
      </c>
      <c r="B26" s="66" t="s">
        <v>157</v>
      </c>
      <c r="C26" s="66" t="s">
        <v>280</v>
      </c>
      <c r="D26" s="164">
        <v>68.449895615866382</v>
      </c>
      <c r="E26" s="164">
        <v>56.950311808489239</v>
      </c>
      <c r="F26" s="164">
        <v>70.956857073993731</v>
      </c>
      <c r="G26" s="164">
        <v>75.456919060052215</v>
      </c>
      <c r="H26" s="164">
        <v>100</v>
      </c>
    </row>
    <row r="27" spans="1:8" s="102" customFormat="1" ht="11.45" customHeight="1" x14ac:dyDescent="0.2">
      <c r="A27" s="78">
        <f>IF(E27&lt;&gt;"",COUNTA($E$10:E27),"")</f>
        <v>12</v>
      </c>
      <c r="B27" s="66" t="s">
        <v>160</v>
      </c>
      <c r="C27" s="66" t="s">
        <v>284</v>
      </c>
      <c r="D27" s="164">
        <v>31.550104384133608</v>
      </c>
      <c r="E27" s="164">
        <v>43.049688191510761</v>
      </c>
      <c r="F27" s="164">
        <v>29.043142926006265</v>
      </c>
      <c r="G27" s="164">
        <v>24.543080939947782</v>
      </c>
      <c r="H27" s="164" t="s">
        <v>0</v>
      </c>
    </row>
    <row r="28" spans="1:8" s="102" customFormat="1" ht="11.45" customHeight="1" x14ac:dyDescent="0.2"/>
    <row r="29" spans="1:8" s="102" customFormat="1" ht="11.45" customHeight="1" x14ac:dyDescent="0.2">
      <c r="D29" s="110"/>
      <c r="E29" s="110"/>
      <c r="F29" s="110"/>
      <c r="G29" s="110"/>
      <c r="H29" s="110"/>
    </row>
    <row r="30" spans="1:8" s="102" customFormat="1" ht="11.45" customHeight="1" x14ac:dyDescent="0.2"/>
    <row r="31" spans="1:8" s="102" customFormat="1" ht="11.45" customHeight="1" x14ac:dyDescent="0.2"/>
    <row r="32" spans="1:8" s="102" customFormat="1" ht="11.45" customHeight="1" x14ac:dyDescent="0.2"/>
    <row r="33" s="102" customFormat="1" ht="11.45" customHeight="1" x14ac:dyDescent="0.2"/>
    <row r="34" s="102" customFormat="1" ht="11.45" customHeight="1" x14ac:dyDescent="0.2"/>
    <row r="35" s="102" customFormat="1" ht="11.45" customHeight="1" x14ac:dyDescent="0.2"/>
    <row r="36" s="102" customFormat="1" ht="11.45" customHeight="1" x14ac:dyDescent="0.2"/>
    <row r="37" s="102" customFormat="1" ht="11.45" customHeight="1" x14ac:dyDescent="0.2"/>
    <row r="38" s="102" customFormat="1" ht="11.45" customHeight="1" x14ac:dyDescent="0.2"/>
    <row r="39" s="102" customFormat="1" ht="11.45" customHeight="1" x14ac:dyDescent="0.2"/>
    <row r="40" s="102" customFormat="1" ht="11.45" customHeight="1" x14ac:dyDescent="0.2"/>
    <row r="41" s="102" customFormat="1" ht="11.45" customHeight="1" x14ac:dyDescent="0.2"/>
    <row r="42" s="102" customFormat="1" ht="11.45" customHeight="1" x14ac:dyDescent="0.2"/>
    <row r="43" s="102" customFormat="1" ht="11.45" customHeight="1" x14ac:dyDescent="0.2"/>
    <row r="44" s="102" customFormat="1" ht="11.45" customHeight="1" x14ac:dyDescent="0.2"/>
    <row r="45" s="102" customFormat="1" ht="11.45" customHeight="1" x14ac:dyDescent="0.2"/>
    <row r="46" s="102" customFormat="1" ht="11.45" customHeight="1" x14ac:dyDescent="0.2"/>
    <row r="47" s="102" customFormat="1" ht="11.45" customHeight="1" x14ac:dyDescent="0.2"/>
    <row r="48" s="102" customFormat="1" ht="11.45" customHeight="1" x14ac:dyDescent="0.2"/>
    <row r="49" s="102" customFormat="1" ht="11.45" customHeight="1" x14ac:dyDescent="0.2"/>
    <row r="50" s="102" customFormat="1" ht="11.45" customHeight="1" x14ac:dyDescent="0.2"/>
    <row r="51" s="102" customFormat="1" ht="11.45" customHeight="1" x14ac:dyDescent="0.2"/>
    <row r="52" s="102" customFormat="1" ht="11.45" customHeight="1" x14ac:dyDescent="0.2"/>
    <row r="53" s="102" customFormat="1" ht="11.45" customHeight="1" x14ac:dyDescent="0.2"/>
    <row r="54" s="102" customFormat="1" ht="11.45" customHeight="1" x14ac:dyDescent="0.2"/>
    <row r="55" s="102" customFormat="1" ht="11.45" customHeight="1" x14ac:dyDescent="0.2"/>
    <row r="56" s="102" customFormat="1" ht="11.45" customHeight="1" x14ac:dyDescent="0.2"/>
    <row r="57" s="102" customFormat="1" ht="11.45" customHeight="1" x14ac:dyDescent="0.2"/>
    <row r="58" s="102" customFormat="1" ht="11.45" customHeight="1" x14ac:dyDescent="0.2"/>
    <row r="59" s="102" customFormat="1" ht="11.45" customHeight="1" x14ac:dyDescent="0.2"/>
    <row r="60" s="102" customFormat="1" ht="11.45" customHeight="1" x14ac:dyDescent="0.2"/>
    <row r="61" s="102" customFormat="1" ht="11.45" customHeight="1" x14ac:dyDescent="0.2"/>
    <row r="62" s="102" customFormat="1" ht="11.45" customHeight="1" x14ac:dyDescent="0.2"/>
    <row r="63" s="102" customFormat="1" ht="11.45" customHeight="1" x14ac:dyDescent="0.2"/>
    <row r="64" s="102" customFormat="1" ht="11.45" customHeight="1" x14ac:dyDescent="0.2"/>
    <row r="65" s="102" customFormat="1" ht="11.45" customHeight="1" x14ac:dyDescent="0.2"/>
    <row r="66" s="102" customFormat="1" ht="11.45" customHeight="1" x14ac:dyDescent="0.2"/>
    <row r="67" s="102" customFormat="1" ht="11.45" customHeight="1" x14ac:dyDescent="0.2"/>
    <row r="68" s="102" customFormat="1" ht="11.45" customHeight="1" x14ac:dyDescent="0.2"/>
    <row r="69" s="102" customFormat="1" ht="11.45" customHeight="1" x14ac:dyDescent="0.2"/>
    <row r="70" s="102" customFormat="1" ht="11.45" customHeight="1" x14ac:dyDescent="0.2"/>
    <row r="71" s="102" customFormat="1" ht="11.45" customHeight="1" x14ac:dyDescent="0.2"/>
    <row r="72" s="102" customFormat="1" ht="11.45" customHeight="1" x14ac:dyDescent="0.2"/>
    <row r="73" s="102" customFormat="1" ht="11.45" customHeight="1" x14ac:dyDescent="0.2"/>
    <row r="74" s="102" customFormat="1" ht="11.45" customHeight="1" x14ac:dyDescent="0.2"/>
    <row r="75" s="102" customFormat="1" ht="11.45" customHeight="1" x14ac:dyDescent="0.2"/>
    <row r="76" s="102" customFormat="1" ht="11.45" customHeight="1" x14ac:dyDescent="0.2"/>
    <row r="77" s="102" customFormat="1" ht="11.45" customHeight="1" x14ac:dyDescent="0.2"/>
    <row r="78" s="102" customFormat="1" ht="11.45" customHeight="1" x14ac:dyDescent="0.2"/>
    <row r="79" s="102" customFormat="1" ht="11.45" customHeight="1" x14ac:dyDescent="0.2"/>
    <row r="80" s="102" customFormat="1" ht="11.45" customHeight="1" x14ac:dyDescent="0.2"/>
    <row r="81" s="102" customFormat="1" ht="11.45" customHeight="1" x14ac:dyDescent="0.2"/>
    <row r="82" s="102" customFormat="1" ht="11.45" customHeight="1" x14ac:dyDescent="0.2"/>
    <row r="83" s="102" customFormat="1" ht="11.45" customHeight="1" x14ac:dyDescent="0.2"/>
    <row r="84" s="102" customFormat="1" ht="11.45" customHeight="1" x14ac:dyDescent="0.2"/>
    <row r="85" s="102" customFormat="1" ht="11.45" customHeight="1" x14ac:dyDescent="0.2"/>
    <row r="86" s="102" customFormat="1" ht="11.45" customHeight="1" x14ac:dyDescent="0.2"/>
    <row r="87" s="102" customFormat="1" ht="11.45" customHeight="1" x14ac:dyDescent="0.2"/>
    <row r="88" s="102" customFormat="1" ht="11.45" customHeight="1" x14ac:dyDescent="0.2"/>
    <row r="89" s="102" customFormat="1" ht="11.45" customHeight="1" x14ac:dyDescent="0.2"/>
    <row r="90" s="102" customFormat="1" ht="11.45" customHeight="1" x14ac:dyDescent="0.2"/>
    <row r="91" s="102" customFormat="1" ht="11.45" customHeight="1" x14ac:dyDescent="0.2"/>
    <row r="92" s="102" customFormat="1" ht="11.45" customHeight="1" x14ac:dyDescent="0.2"/>
    <row r="93" s="102" customFormat="1" ht="11.45" customHeight="1" x14ac:dyDescent="0.2"/>
    <row r="94" s="102" customFormat="1" ht="11.45" customHeight="1" x14ac:dyDescent="0.2"/>
    <row r="95" s="102" customFormat="1" ht="11.45" customHeight="1" x14ac:dyDescent="0.2"/>
    <row r="96" s="102" customFormat="1" ht="11.45" customHeight="1" x14ac:dyDescent="0.2"/>
    <row r="97" s="102" customFormat="1" ht="11.45" customHeight="1" x14ac:dyDescent="0.2"/>
    <row r="98" s="102" customFormat="1" ht="11.45" customHeight="1" x14ac:dyDescent="0.2"/>
    <row r="99" s="102" customFormat="1" ht="11.45" customHeight="1" x14ac:dyDescent="0.2"/>
    <row r="100" s="102" customFormat="1" ht="11.45" customHeight="1" x14ac:dyDescent="0.2"/>
    <row r="101" s="102" customFormat="1" ht="11.45" customHeight="1" x14ac:dyDescent="0.2"/>
    <row r="102" s="102" customFormat="1" ht="11.45" customHeight="1" x14ac:dyDescent="0.2"/>
    <row r="103" s="102" customFormat="1" ht="11.45" customHeight="1" x14ac:dyDescent="0.2"/>
    <row r="104" s="102" customFormat="1" ht="11.45" customHeight="1" x14ac:dyDescent="0.2"/>
    <row r="105" s="102" customFormat="1" ht="11.45" customHeight="1" x14ac:dyDescent="0.2"/>
    <row r="106" s="102" customFormat="1" ht="11.45" customHeight="1" x14ac:dyDescent="0.2"/>
    <row r="107" s="102" customFormat="1" ht="11.45" customHeight="1" x14ac:dyDescent="0.2"/>
  </sheetData>
  <mergeCells count="15">
    <mergeCell ref="D9:H9"/>
    <mergeCell ref="D23:H23"/>
    <mergeCell ref="H4:H7"/>
    <mergeCell ref="A1:C1"/>
    <mergeCell ref="D1:H1"/>
    <mergeCell ref="A2:C2"/>
    <mergeCell ref="D2:H2"/>
    <mergeCell ref="E3:H3"/>
    <mergeCell ref="C3:C7"/>
    <mergeCell ref="B3:B7"/>
    <mergeCell ref="A3:A7"/>
    <mergeCell ref="D3: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zoomScale="140" zoomScaleNormal="140" workbookViewId="0">
      <pane xSplit="3" ySplit="8" topLeftCell="D9" activePane="bottomRight" state="frozen"/>
      <selection pane="topRight" activeCell="D1" sqref="D1"/>
      <selection pane="bottomLeft" activeCell="A9" sqref="A9"/>
      <selection pane="bottomRight" activeCell="D9" sqref="D9:H9"/>
    </sheetView>
  </sheetViews>
  <sheetFormatPr baseColWidth="10" defaultColWidth="11.5703125" defaultRowHeight="11.45" customHeight="1" x14ac:dyDescent="0.2"/>
  <cols>
    <col min="1" max="1" width="3.7109375" style="100" customWidth="1"/>
    <col min="2" max="2" width="7.7109375" style="100" customWidth="1"/>
    <col min="3" max="3" width="31.7109375" style="100" customWidth="1"/>
    <col min="4" max="8" width="9.7109375" style="100" customWidth="1"/>
    <col min="9" max="16384" width="11.5703125" style="100"/>
  </cols>
  <sheetData>
    <row r="1" spans="1:8" s="98" customFormat="1" ht="20.100000000000001" customHeight="1" x14ac:dyDescent="0.2">
      <c r="A1" s="312" t="s">
        <v>192</v>
      </c>
      <c r="B1" s="313"/>
      <c r="C1" s="313"/>
      <c r="D1" s="311" t="s">
        <v>193</v>
      </c>
      <c r="E1" s="311"/>
      <c r="F1" s="311"/>
      <c r="G1" s="311"/>
      <c r="H1" s="321"/>
    </row>
    <row r="2" spans="1:8" s="99" customFormat="1" ht="35.1" customHeight="1" x14ac:dyDescent="0.2">
      <c r="A2" s="314" t="s">
        <v>181</v>
      </c>
      <c r="B2" s="315"/>
      <c r="C2" s="315"/>
      <c r="D2" s="310" t="s">
        <v>352</v>
      </c>
      <c r="E2" s="310"/>
      <c r="F2" s="310"/>
      <c r="G2" s="310"/>
      <c r="H2" s="322"/>
    </row>
    <row r="3" spans="1:8" ht="11.45" customHeight="1" x14ac:dyDescent="0.2">
      <c r="A3" s="316" t="s">
        <v>80</v>
      </c>
      <c r="B3" s="318" t="s">
        <v>64</v>
      </c>
      <c r="C3" s="318" t="s">
        <v>41</v>
      </c>
      <c r="D3" s="318" t="s">
        <v>53</v>
      </c>
      <c r="E3" s="318" t="s">
        <v>99</v>
      </c>
      <c r="F3" s="318"/>
      <c r="G3" s="318"/>
      <c r="H3" s="319"/>
    </row>
    <row r="4" spans="1:8" ht="11.45" customHeight="1" x14ac:dyDescent="0.2">
      <c r="A4" s="316"/>
      <c r="B4" s="318"/>
      <c r="C4" s="318"/>
      <c r="D4" s="318"/>
      <c r="E4" s="327" t="s">
        <v>300</v>
      </c>
      <c r="F4" s="327" t="s">
        <v>48</v>
      </c>
      <c r="G4" s="327" t="s">
        <v>49</v>
      </c>
      <c r="H4" s="319" t="s">
        <v>289</v>
      </c>
    </row>
    <row r="5" spans="1:8" ht="11.45" customHeight="1" x14ac:dyDescent="0.2">
      <c r="A5" s="316"/>
      <c r="B5" s="318"/>
      <c r="C5" s="318"/>
      <c r="D5" s="318"/>
      <c r="E5" s="318"/>
      <c r="F5" s="318"/>
      <c r="G5" s="318"/>
      <c r="H5" s="319"/>
    </row>
    <row r="6" spans="1:8" ht="11.45" customHeight="1" x14ac:dyDescent="0.2">
      <c r="A6" s="316"/>
      <c r="B6" s="318"/>
      <c r="C6" s="318"/>
      <c r="D6" s="318"/>
      <c r="E6" s="318"/>
      <c r="F6" s="318"/>
      <c r="G6" s="318"/>
      <c r="H6" s="319"/>
    </row>
    <row r="7" spans="1:8" ht="11.45" customHeight="1" x14ac:dyDescent="0.2">
      <c r="A7" s="316"/>
      <c r="B7" s="318"/>
      <c r="C7" s="318"/>
      <c r="D7" s="318"/>
      <c r="E7" s="318"/>
      <c r="F7" s="318"/>
      <c r="G7" s="318"/>
      <c r="H7" s="319"/>
    </row>
    <row r="8" spans="1:8" ht="11.45" customHeight="1" x14ac:dyDescent="0.2">
      <c r="A8" s="94">
        <v>1</v>
      </c>
      <c r="B8" s="95">
        <v>2</v>
      </c>
      <c r="C8" s="96">
        <v>3</v>
      </c>
      <c r="D8" s="96">
        <v>4</v>
      </c>
      <c r="E8" s="96">
        <v>5</v>
      </c>
      <c r="F8" s="96">
        <v>6</v>
      </c>
      <c r="G8" s="96">
        <v>7</v>
      </c>
      <c r="H8" s="97">
        <v>8</v>
      </c>
    </row>
    <row r="9" spans="1:8" s="102" customFormat="1" ht="20.100000000000001" customHeight="1" x14ac:dyDescent="0.2">
      <c r="A9" s="177"/>
      <c r="B9" s="103"/>
      <c r="C9" s="103"/>
      <c r="D9" s="325" t="s">
        <v>223</v>
      </c>
      <c r="E9" s="326"/>
      <c r="F9" s="326"/>
      <c r="G9" s="326"/>
      <c r="H9" s="326"/>
    </row>
    <row r="10" spans="1:8" s="102" customFormat="1" ht="11.45" customHeight="1" x14ac:dyDescent="0.2">
      <c r="A10" s="78">
        <f>IF(E10&lt;&gt;"",COUNTA($E10:E$10),"")</f>
        <v>1</v>
      </c>
      <c r="B10" s="101" t="s">
        <v>162</v>
      </c>
      <c r="C10" s="101" t="s">
        <v>163</v>
      </c>
      <c r="D10" s="166">
        <v>3730</v>
      </c>
      <c r="E10" s="166">
        <v>1669</v>
      </c>
      <c r="F10" s="166">
        <v>1344</v>
      </c>
      <c r="G10" s="166">
        <v>329</v>
      </c>
      <c r="H10" s="166">
        <v>387</v>
      </c>
    </row>
    <row r="11" spans="1:8" s="102" customFormat="1" ht="11.45" customHeight="1" x14ac:dyDescent="0.2">
      <c r="A11" s="78" t="str">
        <f>IF(E11&lt;&gt;"",COUNTA($E$10:E11),"")</f>
        <v/>
      </c>
      <c r="B11" s="66"/>
      <c r="C11" s="66"/>
      <c r="D11" s="163"/>
      <c r="E11" s="163"/>
      <c r="F11" s="163"/>
      <c r="G11" s="163"/>
      <c r="H11" s="163"/>
    </row>
    <row r="12" spans="1:8" s="102" customFormat="1" ht="11.45" customHeight="1" x14ac:dyDescent="0.2">
      <c r="A12" s="78">
        <f>IF(E12&lt;&gt;"",COUNTA($E$10:E12),"")</f>
        <v>2</v>
      </c>
      <c r="B12" s="101" t="s">
        <v>157</v>
      </c>
      <c r="C12" s="101" t="s">
        <v>280</v>
      </c>
      <c r="D12" s="166">
        <v>2483</v>
      </c>
      <c r="E12" s="166">
        <v>923</v>
      </c>
      <c r="F12" s="166">
        <v>931</v>
      </c>
      <c r="G12" s="166">
        <v>241</v>
      </c>
      <c r="H12" s="166">
        <v>387</v>
      </c>
    </row>
    <row r="13" spans="1:8" s="102" customFormat="1" ht="11.45" customHeight="1" x14ac:dyDescent="0.2">
      <c r="A13" s="78" t="str">
        <f>IF(E13&lt;&gt;"",COUNTA($E$10:E13),"")</f>
        <v/>
      </c>
      <c r="B13" s="101"/>
      <c r="C13" s="66" t="s">
        <v>147</v>
      </c>
      <c r="D13" s="163"/>
      <c r="E13" s="163"/>
      <c r="F13" s="163"/>
      <c r="G13" s="163"/>
      <c r="H13" s="163"/>
    </row>
    <row r="14" spans="1:8" s="102" customFormat="1" ht="11.45" customHeight="1" x14ac:dyDescent="0.2">
      <c r="A14" s="78">
        <f>IF(E14&lt;&gt;"",COUNTA($E$10:E14),"")</f>
        <v>3</v>
      </c>
      <c r="B14" s="66" t="s">
        <v>158</v>
      </c>
      <c r="C14" s="66" t="s">
        <v>281</v>
      </c>
      <c r="D14" s="163">
        <v>1032</v>
      </c>
      <c r="E14" s="163" t="s">
        <v>5</v>
      </c>
      <c r="F14" s="163">
        <v>355</v>
      </c>
      <c r="G14" s="163">
        <v>124</v>
      </c>
      <c r="H14" s="163" t="s">
        <v>5</v>
      </c>
    </row>
    <row r="15" spans="1:8" s="102" customFormat="1" ht="22.5" customHeight="1" x14ac:dyDescent="0.2">
      <c r="A15" s="78">
        <f>IF(E15&lt;&gt;"",COUNTA($E$10:E15),"")</f>
        <v>4</v>
      </c>
      <c r="B15" s="66" t="s">
        <v>159</v>
      </c>
      <c r="C15" s="66" t="s">
        <v>282</v>
      </c>
      <c r="D15" s="163">
        <v>1213</v>
      </c>
      <c r="E15" s="163">
        <v>437</v>
      </c>
      <c r="F15" s="163">
        <v>467</v>
      </c>
      <c r="G15" s="163">
        <v>117</v>
      </c>
      <c r="H15" s="163">
        <v>193</v>
      </c>
    </row>
    <row r="16" spans="1:8" s="102" customFormat="1" ht="11.45" customHeight="1" x14ac:dyDescent="0.2">
      <c r="A16" s="78">
        <f>IF(E16&lt;&gt;"",COUNTA($E$10:E16),"")</f>
        <v>5</v>
      </c>
      <c r="B16" s="66" t="s">
        <v>195</v>
      </c>
      <c r="C16" s="66" t="s">
        <v>283</v>
      </c>
      <c r="D16" s="163">
        <v>237</v>
      </c>
      <c r="E16" s="163" t="s">
        <v>5</v>
      </c>
      <c r="F16" s="163">
        <v>108</v>
      </c>
      <c r="G16" s="163" t="s">
        <v>0</v>
      </c>
      <c r="H16" s="163" t="s">
        <v>5</v>
      </c>
    </row>
    <row r="17" spans="1:8" s="102" customFormat="1" ht="11.45" customHeight="1" x14ac:dyDescent="0.2">
      <c r="A17" s="78" t="str">
        <f>IF(E17&lt;&gt;"",COUNTA($E$10:E17),"")</f>
        <v/>
      </c>
      <c r="B17" s="66"/>
      <c r="C17" s="66"/>
      <c r="D17" s="163"/>
      <c r="E17" s="163"/>
      <c r="F17" s="163"/>
      <c r="G17" s="163"/>
      <c r="H17" s="163"/>
    </row>
    <row r="18" spans="1:8" s="102" customFormat="1" ht="11.45" customHeight="1" x14ac:dyDescent="0.2">
      <c r="A18" s="78">
        <f>IF(E18&lt;&gt;"",COUNTA($E$10:E18),"")</f>
        <v>6</v>
      </c>
      <c r="B18" s="101" t="s">
        <v>160</v>
      </c>
      <c r="C18" s="101" t="s">
        <v>284</v>
      </c>
      <c r="D18" s="166">
        <v>1247</v>
      </c>
      <c r="E18" s="166">
        <v>745</v>
      </c>
      <c r="F18" s="166">
        <v>413</v>
      </c>
      <c r="G18" s="166">
        <v>88</v>
      </c>
      <c r="H18" s="166" t="s">
        <v>0</v>
      </c>
    </row>
    <row r="19" spans="1:8" s="102" customFormat="1" ht="11.45" customHeight="1" x14ac:dyDescent="0.2">
      <c r="A19" s="78" t="str">
        <f>IF(E19&lt;&gt;"",COUNTA($E$10:E19),"")</f>
        <v/>
      </c>
      <c r="B19" s="66"/>
      <c r="C19" s="66" t="s">
        <v>234</v>
      </c>
      <c r="D19" s="163"/>
      <c r="E19" s="163"/>
      <c r="F19" s="163"/>
      <c r="G19" s="163"/>
      <c r="H19" s="163"/>
    </row>
    <row r="20" spans="1:8" s="102" customFormat="1" ht="11.45" customHeight="1" x14ac:dyDescent="0.2">
      <c r="A20" s="78">
        <f>IF(E20&lt;&gt;"",COUNTA($E$10:E20),"")</f>
        <v>7</v>
      </c>
      <c r="B20" s="66" t="s">
        <v>197</v>
      </c>
      <c r="C20" s="66" t="s">
        <v>285</v>
      </c>
      <c r="D20" s="163">
        <v>259</v>
      </c>
      <c r="E20" s="163">
        <v>174</v>
      </c>
      <c r="F20" s="163" t="s">
        <v>5</v>
      </c>
      <c r="G20" s="163" t="s">
        <v>5</v>
      </c>
      <c r="H20" s="163" t="s">
        <v>0</v>
      </c>
    </row>
    <row r="21" spans="1:8" s="102" customFormat="1" ht="22.5" customHeight="1" x14ac:dyDescent="0.2">
      <c r="A21" s="78">
        <f>IF(E21&lt;&gt;"",COUNTA($E$10:E21),"")</f>
        <v>8</v>
      </c>
      <c r="B21" s="66" t="s">
        <v>198</v>
      </c>
      <c r="C21" s="66" t="s">
        <v>286</v>
      </c>
      <c r="D21" s="163">
        <v>216</v>
      </c>
      <c r="E21" s="163">
        <v>151</v>
      </c>
      <c r="F21" s="163" t="s">
        <v>5</v>
      </c>
      <c r="G21" s="163" t="s">
        <v>5</v>
      </c>
      <c r="H21" s="163" t="s">
        <v>0</v>
      </c>
    </row>
    <row r="22" spans="1:8" s="102" customFormat="1" ht="11.45" customHeight="1" x14ac:dyDescent="0.2">
      <c r="A22" s="78">
        <f>IF(E22&lt;&gt;"",COUNTA($E$10:E22),"")</f>
        <v>9</v>
      </c>
      <c r="B22" s="66" t="s">
        <v>161</v>
      </c>
      <c r="C22" s="66" t="s">
        <v>287</v>
      </c>
      <c r="D22" s="163">
        <v>586</v>
      </c>
      <c r="E22" s="163">
        <v>328</v>
      </c>
      <c r="F22" s="163" t="s">
        <v>5</v>
      </c>
      <c r="G22" s="163" t="s">
        <v>5</v>
      </c>
      <c r="H22" s="163" t="s">
        <v>0</v>
      </c>
    </row>
    <row r="23" spans="1:8" s="102" customFormat="1" ht="20.100000000000001" customHeight="1" x14ac:dyDescent="0.2">
      <c r="A23" s="78" t="str">
        <f>IF(E23&lt;&gt;"",COUNTA($E$10:E23),"")</f>
        <v/>
      </c>
      <c r="B23" s="66"/>
      <c r="C23" s="66"/>
      <c r="D23" s="328" t="s">
        <v>141</v>
      </c>
      <c r="E23" s="326"/>
      <c r="F23" s="326"/>
      <c r="G23" s="326"/>
      <c r="H23" s="326"/>
    </row>
    <row r="24" spans="1:8" s="102" customFormat="1" ht="11.45" customHeight="1" x14ac:dyDescent="0.2">
      <c r="A24" s="78">
        <f>IF(E24&lt;&gt;"",COUNTA($E$10:E24),"")</f>
        <v>10</v>
      </c>
      <c r="B24" s="101" t="s">
        <v>162</v>
      </c>
      <c r="C24" s="101" t="s">
        <v>163</v>
      </c>
      <c r="D24" s="165">
        <v>100</v>
      </c>
      <c r="E24" s="165">
        <v>100</v>
      </c>
      <c r="F24" s="165">
        <v>100</v>
      </c>
      <c r="G24" s="165">
        <v>100</v>
      </c>
      <c r="H24" s="165">
        <v>100</v>
      </c>
    </row>
    <row r="25" spans="1:8" s="102" customFormat="1" ht="11.45" customHeight="1" x14ac:dyDescent="0.2">
      <c r="A25" s="78" t="str">
        <f>IF(E25&lt;&gt;"",COUNTA($E$10:E25),"")</f>
        <v/>
      </c>
      <c r="B25" s="66"/>
      <c r="C25" s="66"/>
      <c r="D25" s="164"/>
      <c r="E25" s="164"/>
      <c r="F25" s="164"/>
      <c r="G25" s="164"/>
      <c r="H25" s="164"/>
    </row>
    <row r="26" spans="1:8" s="102" customFormat="1" ht="11.45" customHeight="1" x14ac:dyDescent="0.2">
      <c r="A26" s="78">
        <f>IF(E26&lt;&gt;"",COUNTA($E$10:E26),"")</f>
        <v>11</v>
      </c>
      <c r="B26" s="66" t="s">
        <v>157</v>
      </c>
      <c r="C26" s="66" t="s">
        <v>280</v>
      </c>
      <c r="D26" s="164">
        <v>66.568364611260051</v>
      </c>
      <c r="E26" s="164">
        <v>55.302576393049726</v>
      </c>
      <c r="F26" s="164">
        <v>69.270833333333343</v>
      </c>
      <c r="G26" s="164">
        <v>73.252279635258361</v>
      </c>
      <c r="H26" s="164">
        <v>100</v>
      </c>
    </row>
    <row r="27" spans="1:8" s="102" customFormat="1" ht="11.45" customHeight="1" x14ac:dyDescent="0.2">
      <c r="A27" s="78">
        <f>IF(E27&lt;&gt;"",COUNTA($E$10:E27),"")</f>
        <v>12</v>
      </c>
      <c r="B27" s="66" t="s">
        <v>160</v>
      </c>
      <c r="C27" s="66" t="s">
        <v>284</v>
      </c>
      <c r="D27" s="164">
        <v>33.431635388739942</v>
      </c>
      <c r="E27" s="164">
        <v>44.637507489514675</v>
      </c>
      <c r="F27" s="164">
        <v>30.729166666666668</v>
      </c>
      <c r="G27" s="164">
        <v>26.747720364741639</v>
      </c>
      <c r="H27" s="164" t="s">
        <v>0</v>
      </c>
    </row>
    <row r="28" spans="1:8" s="102" customFormat="1" ht="11.45" customHeight="1" x14ac:dyDescent="0.2"/>
    <row r="29" spans="1:8" s="102" customFormat="1" ht="11.45" customHeight="1" x14ac:dyDescent="0.2">
      <c r="D29" s="110"/>
      <c r="E29" s="110"/>
      <c r="F29" s="110"/>
      <c r="G29" s="110"/>
      <c r="H29" s="110"/>
    </row>
    <row r="30" spans="1:8" s="102" customFormat="1" ht="11.45" customHeight="1" x14ac:dyDescent="0.2"/>
    <row r="31" spans="1:8" s="102" customFormat="1" ht="11.45" customHeight="1" x14ac:dyDescent="0.2"/>
    <row r="32" spans="1:8" s="102" customFormat="1" ht="11.45" customHeight="1" x14ac:dyDescent="0.2"/>
    <row r="33" s="102" customFormat="1" ht="11.45" customHeight="1" x14ac:dyDescent="0.2"/>
    <row r="34" s="102" customFormat="1" ht="11.45" customHeight="1" x14ac:dyDescent="0.2"/>
    <row r="35" s="102" customFormat="1" ht="11.45" customHeight="1" x14ac:dyDescent="0.2"/>
    <row r="36" s="102" customFormat="1" ht="11.45" customHeight="1" x14ac:dyDescent="0.2"/>
    <row r="37" s="102" customFormat="1" ht="11.45" customHeight="1" x14ac:dyDescent="0.2"/>
    <row r="38" s="102" customFormat="1" ht="11.45" customHeight="1" x14ac:dyDescent="0.2"/>
    <row r="39" s="102" customFormat="1" ht="11.45" customHeight="1" x14ac:dyDescent="0.2"/>
    <row r="40" s="102" customFormat="1" ht="11.45" customHeight="1" x14ac:dyDescent="0.2"/>
    <row r="41" s="102" customFormat="1" ht="11.45" customHeight="1" x14ac:dyDescent="0.2"/>
    <row r="42" s="102" customFormat="1" ht="11.45" customHeight="1" x14ac:dyDescent="0.2"/>
    <row r="43" s="102" customFormat="1" ht="11.45" customHeight="1" x14ac:dyDescent="0.2"/>
    <row r="44" s="102" customFormat="1" ht="11.45" customHeight="1" x14ac:dyDescent="0.2"/>
    <row r="45" s="102" customFormat="1" ht="11.45" customHeight="1" x14ac:dyDescent="0.2"/>
    <row r="46" s="102" customFormat="1" ht="11.45" customHeight="1" x14ac:dyDescent="0.2"/>
    <row r="47" s="102" customFormat="1" ht="11.45" customHeight="1" x14ac:dyDescent="0.2"/>
    <row r="48" s="102" customFormat="1" ht="11.45" customHeight="1" x14ac:dyDescent="0.2"/>
    <row r="49" s="102" customFormat="1" ht="11.45" customHeight="1" x14ac:dyDescent="0.2"/>
    <row r="50" s="102" customFormat="1" ht="11.45" customHeight="1" x14ac:dyDescent="0.2"/>
    <row r="51" s="102" customFormat="1" ht="11.45" customHeight="1" x14ac:dyDescent="0.2"/>
    <row r="52" s="102" customFormat="1" ht="11.45" customHeight="1" x14ac:dyDescent="0.2"/>
    <row r="53" s="102" customFormat="1" ht="11.45" customHeight="1" x14ac:dyDescent="0.2"/>
    <row r="54" s="102" customFormat="1" ht="11.45" customHeight="1" x14ac:dyDescent="0.2"/>
    <row r="55" s="102" customFormat="1" ht="11.45" customHeight="1" x14ac:dyDescent="0.2"/>
    <row r="56" s="102" customFormat="1" ht="11.45" customHeight="1" x14ac:dyDescent="0.2"/>
    <row r="57" s="102" customFormat="1" ht="11.45" customHeight="1" x14ac:dyDescent="0.2"/>
    <row r="58" s="102" customFormat="1" ht="11.45" customHeight="1" x14ac:dyDescent="0.2"/>
    <row r="59" s="102" customFormat="1" ht="11.45" customHeight="1" x14ac:dyDescent="0.2"/>
    <row r="60" s="102" customFormat="1" ht="11.45" customHeight="1" x14ac:dyDescent="0.2"/>
    <row r="61" s="102" customFormat="1" ht="11.45" customHeight="1" x14ac:dyDescent="0.2"/>
    <row r="62" s="102" customFormat="1" ht="11.45" customHeight="1" x14ac:dyDescent="0.2"/>
    <row r="63" s="102" customFormat="1" ht="11.45" customHeight="1" x14ac:dyDescent="0.2"/>
    <row r="64" s="102" customFormat="1" ht="11.45" customHeight="1" x14ac:dyDescent="0.2"/>
    <row r="65" s="102" customFormat="1" ht="11.45" customHeight="1" x14ac:dyDescent="0.2"/>
    <row r="66" s="102" customFormat="1" ht="11.45" customHeight="1" x14ac:dyDescent="0.2"/>
    <row r="67" s="102" customFormat="1" ht="11.45" customHeight="1" x14ac:dyDescent="0.2"/>
    <row r="68" s="102" customFormat="1" ht="11.45" customHeight="1" x14ac:dyDescent="0.2"/>
    <row r="69" s="102" customFormat="1" ht="11.45" customHeight="1" x14ac:dyDescent="0.2"/>
    <row r="70" s="102" customFormat="1" ht="11.45" customHeight="1" x14ac:dyDescent="0.2"/>
    <row r="71" s="102" customFormat="1" ht="11.45" customHeight="1" x14ac:dyDescent="0.2"/>
    <row r="72" s="102" customFormat="1" ht="11.45" customHeight="1" x14ac:dyDescent="0.2"/>
    <row r="73" s="102" customFormat="1" ht="11.45" customHeight="1" x14ac:dyDescent="0.2"/>
    <row r="74" s="102" customFormat="1" ht="11.45" customHeight="1" x14ac:dyDescent="0.2"/>
    <row r="75" s="102" customFormat="1" ht="11.45" customHeight="1" x14ac:dyDescent="0.2"/>
    <row r="76" s="102" customFormat="1" ht="11.45" customHeight="1" x14ac:dyDescent="0.2"/>
    <row r="77" s="102" customFormat="1" ht="11.45" customHeight="1" x14ac:dyDescent="0.2"/>
    <row r="78" s="102" customFormat="1" ht="11.45" customHeight="1" x14ac:dyDescent="0.2"/>
    <row r="79" s="102" customFormat="1" ht="11.45" customHeight="1" x14ac:dyDescent="0.2"/>
    <row r="80" s="102" customFormat="1" ht="11.45" customHeight="1" x14ac:dyDescent="0.2"/>
    <row r="81" s="102" customFormat="1" ht="11.45" customHeight="1" x14ac:dyDescent="0.2"/>
    <row r="82" s="102" customFormat="1" ht="11.45" customHeight="1" x14ac:dyDescent="0.2"/>
    <row r="83" s="102" customFormat="1" ht="11.45" customHeight="1" x14ac:dyDescent="0.2"/>
    <row r="84" s="102" customFormat="1" ht="11.45" customHeight="1" x14ac:dyDescent="0.2"/>
    <row r="85" s="102" customFormat="1" ht="11.45" customHeight="1" x14ac:dyDescent="0.2"/>
    <row r="86" s="102" customFormat="1" ht="11.45" customHeight="1" x14ac:dyDescent="0.2"/>
    <row r="87" s="102" customFormat="1" ht="11.45" customHeight="1" x14ac:dyDescent="0.2"/>
    <row r="88" s="102" customFormat="1" ht="11.45" customHeight="1" x14ac:dyDescent="0.2"/>
    <row r="89" s="102" customFormat="1" ht="11.45" customHeight="1" x14ac:dyDescent="0.2"/>
    <row r="90" s="102" customFormat="1" ht="11.45" customHeight="1" x14ac:dyDescent="0.2"/>
    <row r="91" s="102" customFormat="1" ht="11.45" customHeight="1" x14ac:dyDescent="0.2"/>
    <row r="92" s="102" customFormat="1" ht="11.45" customHeight="1" x14ac:dyDescent="0.2"/>
    <row r="93" s="102" customFormat="1" ht="11.45" customHeight="1" x14ac:dyDescent="0.2"/>
    <row r="94" s="102" customFormat="1" ht="11.45" customHeight="1" x14ac:dyDescent="0.2"/>
    <row r="95" s="102" customFormat="1" ht="11.45" customHeight="1" x14ac:dyDescent="0.2"/>
    <row r="96" s="102" customFormat="1" ht="11.45" customHeight="1" x14ac:dyDescent="0.2"/>
    <row r="97" s="102" customFormat="1" ht="11.45" customHeight="1" x14ac:dyDescent="0.2"/>
    <row r="98" s="102" customFormat="1" ht="11.45" customHeight="1" x14ac:dyDescent="0.2"/>
    <row r="99" s="102" customFormat="1" ht="11.45" customHeight="1" x14ac:dyDescent="0.2"/>
    <row r="100" s="102" customFormat="1" ht="11.45" customHeight="1" x14ac:dyDescent="0.2"/>
    <row r="101" s="102" customFormat="1" ht="11.45" customHeight="1" x14ac:dyDescent="0.2"/>
    <row r="102" s="102" customFormat="1" ht="11.45" customHeight="1" x14ac:dyDescent="0.2"/>
    <row r="103" s="102" customFormat="1" ht="11.45" customHeight="1" x14ac:dyDescent="0.2"/>
    <row r="104" s="102" customFormat="1" ht="11.45" customHeight="1" x14ac:dyDescent="0.2"/>
    <row r="105" s="102" customFormat="1" ht="11.45" customHeight="1" x14ac:dyDescent="0.2"/>
    <row r="106" s="102" customFormat="1" ht="11.45" customHeight="1" x14ac:dyDescent="0.2"/>
    <row r="107" s="102" customFormat="1" ht="11.45" customHeight="1" x14ac:dyDescent="0.2"/>
  </sheetData>
  <mergeCells count="15">
    <mergeCell ref="D9:H9"/>
    <mergeCell ref="D23:H23"/>
    <mergeCell ref="E4:E7"/>
    <mergeCell ref="F4:F7"/>
    <mergeCell ref="G4:G7"/>
    <mergeCell ref="H4:H7"/>
    <mergeCell ref="D3:D7"/>
    <mergeCell ref="C3:C7"/>
    <mergeCell ref="B3:B7"/>
    <mergeCell ref="A3:A7"/>
    <mergeCell ref="A1:C1"/>
    <mergeCell ref="D1:H1"/>
    <mergeCell ref="A2:C2"/>
    <mergeCell ref="D2:H2"/>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zoomScale="140" zoomScaleNormal="140" workbookViewId="0">
      <pane xSplit="3" ySplit="8" topLeftCell="D9" activePane="bottomRight" state="frozen"/>
      <selection pane="topRight" activeCell="D1" sqref="D1"/>
      <selection pane="bottomLeft" activeCell="A9" sqref="A9"/>
      <selection pane="bottomRight" activeCell="D9" sqref="D9:H9"/>
    </sheetView>
  </sheetViews>
  <sheetFormatPr baseColWidth="10" defaultColWidth="11.5703125" defaultRowHeight="11.45" customHeight="1" x14ac:dyDescent="0.2"/>
  <cols>
    <col min="1" max="1" width="3.7109375" style="100" customWidth="1"/>
    <col min="2" max="2" width="7.7109375" style="100" customWidth="1"/>
    <col min="3" max="3" width="31.7109375" style="100" customWidth="1"/>
    <col min="4" max="8" width="9.7109375" style="100" customWidth="1"/>
    <col min="9" max="16384" width="11.5703125" style="100"/>
  </cols>
  <sheetData>
    <row r="1" spans="1:8" s="98" customFormat="1" ht="20.100000000000001" customHeight="1" x14ac:dyDescent="0.2">
      <c r="A1" s="312" t="s">
        <v>192</v>
      </c>
      <c r="B1" s="313"/>
      <c r="C1" s="313"/>
      <c r="D1" s="311" t="s">
        <v>193</v>
      </c>
      <c r="E1" s="311"/>
      <c r="F1" s="311"/>
      <c r="G1" s="311"/>
      <c r="H1" s="321"/>
    </row>
    <row r="2" spans="1:8" s="99" customFormat="1" ht="35.1" customHeight="1" x14ac:dyDescent="0.2">
      <c r="A2" s="314" t="s">
        <v>182</v>
      </c>
      <c r="B2" s="315"/>
      <c r="C2" s="315"/>
      <c r="D2" s="310" t="s">
        <v>325</v>
      </c>
      <c r="E2" s="310"/>
      <c r="F2" s="310"/>
      <c r="G2" s="310"/>
      <c r="H2" s="322"/>
    </row>
    <row r="3" spans="1:8" ht="11.45" customHeight="1" x14ac:dyDescent="0.2">
      <c r="A3" s="316" t="s">
        <v>80</v>
      </c>
      <c r="B3" s="318" t="s">
        <v>64</v>
      </c>
      <c r="C3" s="318" t="s">
        <v>41</v>
      </c>
      <c r="D3" s="318" t="s">
        <v>53</v>
      </c>
      <c r="E3" s="318" t="s">
        <v>99</v>
      </c>
      <c r="F3" s="318"/>
      <c r="G3" s="318"/>
      <c r="H3" s="319"/>
    </row>
    <row r="4" spans="1:8" ht="11.45" customHeight="1" x14ac:dyDescent="0.2">
      <c r="A4" s="316"/>
      <c r="B4" s="318"/>
      <c r="C4" s="318"/>
      <c r="D4" s="318"/>
      <c r="E4" s="327" t="s">
        <v>300</v>
      </c>
      <c r="F4" s="327" t="s">
        <v>48</v>
      </c>
      <c r="G4" s="327" t="s">
        <v>49</v>
      </c>
      <c r="H4" s="319" t="s">
        <v>289</v>
      </c>
    </row>
    <row r="5" spans="1:8" ht="11.45" customHeight="1" x14ac:dyDescent="0.2">
      <c r="A5" s="316"/>
      <c r="B5" s="318"/>
      <c r="C5" s="318"/>
      <c r="D5" s="318"/>
      <c r="E5" s="318"/>
      <c r="F5" s="318"/>
      <c r="G5" s="318"/>
      <c r="H5" s="319"/>
    </row>
    <row r="6" spans="1:8" ht="11.45" customHeight="1" x14ac:dyDescent="0.2">
      <c r="A6" s="316"/>
      <c r="B6" s="318"/>
      <c r="C6" s="318"/>
      <c r="D6" s="318"/>
      <c r="E6" s="318"/>
      <c r="F6" s="318"/>
      <c r="G6" s="318"/>
      <c r="H6" s="319"/>
    </row>
    <row r="7" spans="1:8" ht="11.45" customHeight="1" x14ac:dyDescent="0.2">
      <c r="A7" s="316"/>
      <c r="B7" s="318"/>
      <c r="C7" s="318"/>
      <c r="D7" s="318"/>
      <c r="E7" s="318"/>
      <c r="F7" s="318"/>
      <c r="G7" s="318"/>
      <c r="H7" s="319"/>
    </row>
    <row r="8" spans="1:8" ht="11.45" customHeight="1" x14ac:dyDescent="0.2">
      <c r="A8" s="94">
        <v>1</v>
      </c>
      <c r="B8" s="95">
        <v>2</v>
      </c>
      <c r="C8" s="96">
        <v>3</v>
      </c>
      <c r="D8" s="96">
        <v>4</v>
      </c>
      <c r="E8" s="96">
        <v>5</v>
      </c>
      <c r="F8" s="96">
        <v>6</v>
      </c>
      <c r="G8" s="96">
        <v>7</v>
      </c>
      <c r="H8" s="97">
        <v>8</v>
      </c>
    </row>
    <row r="9" spans="1:8" s="102" customFormat="1" ht="20.100000000000001" customHeight="1" x14ac:dyDescent="0.2">
      <c r="A9" s="177"/>
      <c r="B9" s="103"/>
      <c r="C9" s="103"/>
      <c r="D9" s="325" t="s">
        <v>164</v>
      </c>
      <c r="E9" s="326"/>
      <c r="F9" s="326"/>
      <c r="G9" s="326"/>
      <c r="H9" s="326"/>
    </row>
    <row r="10" spans="1:8" s="102" customFormat="1" ht="11.45" customHeight="1" x14ac:dyDescent="0.2">
      <c r="A10" s="78">
        <f>IF(E10&lt;&gt;"",COUNTA($E10:E$10),"")</f>
        <v>1</v>
      </c>
      <c r="B10" s="101" t="s">
        <v>162</v>
      </c>
      <c r="C10" s="101" t="s">
        <v>163</v>
      </c>
      <c r="D10" s="166">
        <v>86021</v>
      </c>
      <c r="E10" s="166">
        <v>34790</v>
      </c>
      <c r="F10" s="166">
        <v>30900</v>
      </c>
      <c r="G10" s="166">
        <v>9986</v>
      </c>
      <c r="H10" s="166">
        <v>10345</v>
      </c>
    </row>
    <row r="11" spans="1:8" s="102" customFormat="1" ht="11.45" customHeight="1" x14ac:dyDescent="0.2">
      <c r="A11" s="78" t="str">
        <f>IF(E11&lt;&gt;"",COUNTA($E$10:E11),"")</f>
        <v/>
      </c>
      <c r="B11" s="66"/>
      <c r="C11" s="139"/>
      <c r="D11" s="163"/>
      <c r="E11" s="163"/>
      <c r="F11" s="163"/>
      <c r="G11" s="163"/>
      <c r="H11" s="163"/>
    </row>
    <row r="12" spans="1:8" s="102" customFormat="1" ht="11.45" customHeight="1" x14ac:dyDescent="0.2">
      <c r="A12" s="78">
        <f>IF(E12&lt;&gt;"",COUNTA($E$10:E12),"")</f>
        <v>2</v>
      </c>
      <c r="B12" s="101" t="s">
        <v>157</v>
      </c>
      <c r="C12" s="101" t="s">
        <v>280</v>
      </c>
      <c r="D12" s="166">
        <v>61533</v>
      </c>
      <c r="E12" s="166">
        <v>20399</v>
      </c>
      <c r="F12" s="166">
        <v>22947</v>
      </c>
      <c r="G12" s="166">
        <v>7843</v>
      </c>
      <c r="H12" s="166">
        <v>10345</v>
      </c>
    </row>
    <row r="13" spans="1:8" s="102" customFormat="1" ht="11.45" customHeight="1" x14ac:dyDescent="0.2">
      <c r="A13" s="78" t="str">
        <f>IF(E13&lt;&gt;"",COUNTA($E$10:E13),"")</f>
        <v/>
      </c>
      <c r="B13" s="101"/>
      <c r="C13" s="66" t="s">
        <v>147</v>
      </c>
      <c r="D13" s="163"/>
      <c r="E13" s="163"/>
      <c r="F13" s="163"/>
      <c r="G13" s="163"/>
      <c r="H13" s="163"/>
    </row>
    <row r="14" spans="1:8" s="102" customFormat="1" ht="11.45" customHeight="1" x14ac:dyDescent="0.2">
      <c r="A14" s="78">
        <f>IF(E14&lt;&gt;"",COUNTA($E$10:E14),"")</f>
        <v>3</v>
      </c>
      <c r="B14" s="66" t="s">
        <v>158</v>
      </c>
      <c r="C14" s="66" t="s">
        <v>281</v>
      </c>
      <c r="D14" s="163">
        <v>23241</v>
      </c>
      <c r="E14" s="163" t="s">
        <v>5</v>
      </c>
      <c r="F14" s="163">
        <v>8400</v>
      </c>
      <c r="G14" s="163">
        <v>3562</v>
      </c>
      <c r="H14" s="163" t="s">
        <v>5</v>
      </c>
    </row>
    <row r="15" spans="1:8" s="102" customFormat="1" ht="22.5" customHeight="1" x14ac:dyDescent="0.2">
      <c r="A15" s="78">
        <f>IF(E15&lt;&gt;"",COUNTA($E$10:E15),"")</f>
        <v>4</v>
      </c>
      <c r="B15" s="66" t="s">
        <v>159</v>
      </c>
      <c r="C15" s="66" t="s">
        <v>282</v>
      </c>
      <c r="D15" s="163">
        <v>32630</v>
      </c>
      <c r="E15" s="163">
        <v>10159</v>
      </c>
      <c r="F15" s="163">
        <v>11597</v>
      </c>
      <c r="G15" s="163">
        <v>4280</v>
      </c>
      <c r="H15" s="163">
        <v>6594</v>
      </c>
    </row>
    <row r="16" spans="1:8" s="102" customFormat="1" ht="11.45" customHeight="1" x14ac:dyDescent="0.2">
      <c r="A16" s="78">
        <f>IF(E16&lt;&gt;"",COUNTA($E$10:E16),"")</f>
        <v>5</v>
      </c>
      <c r="B16" s="66" t="s">
        <v>195</v>
      </c>
      <c r="C16" s="66" t="s">
        <v>283</v>
      </c>
      <c r="D16" s="163">
        <v>5662</v>
      </c>
      <c r="E16" s="163" t="s">
        <v>5</v>
      </c>
      <c r="F16" s="163">
        <v>2949</v>
      </c>
      <c r="G16" s="163" t="s">
        <v>0</v>
      </c>
      <c r="H16" s="163" t="s">
        <v>5</v>
      </c>
    </row>
    <row r="17" spans="1:8" s="102" customFormat="1" ht="11.45" customHeight="1" x14ac:dyDescent="0.2">
      <c r="A17" s="78" t="str">
        <f>IF(E17&lt;&gt;"",COUNTA($E$10:E17),"")</f>
        <v/>
      </c>
      <c r="B17" s="66"/>
      <c r="C17" s="66"/>
      <c r="D17" s="163"/>
      <c r="E17" s="163"/>
      <c r="F17" s="163"/>
      <c r="G17" s="163"/>
      <c r="H17" s="163"/>
    </row>
    <row r="18" spans="1:8" s="102" customFormat="1" ht="11.45" customHeight="1" x14ac:dyDescent="0.2">
      <c r="A18" s="78">
        <f>IF(E18&lt;&gt;"",COUNTA($E$10:E18),"")</f>
        <v>6</v>
      </c>
      <c r="B18" s="101" t="s">
        <v>160</v>
      </c>
      <c r="C18" s="101" t="s">
        <v>284</v>
      </c>
      <c r="D18" s="166">
        <v>24488</v>
      </c>
      <c r="E18" s="166">
        <v>14390</v>
      </c>
      <c r="F18" s="166">
        <v>7954</v>
      </c>
      <c r="G18" s="166">
        <v>2144</v>
      </c>
      <c r="H18" s="166" t="s">
        <v>0</v>
      </c>
    </row>
    <row r="19" spans="1:8" s="102" customFormat="1" ht="11.45" customHeight="1" x14ac:dyDescent="0.2">
      <c r="A19" s="78" t="str">
        <f>IF(E19&lt;&gt;"",COUNTA($E$10:E19),"")</f>
        <v/>
      </c>
      <c r="B19" s="66"/>
      <c r="C19" s="66" t="s">
        <v>234</v>
      </c>
      <c r="D19" s="163"/>
      <c r="E19" s="163"/>
      <c r="F19" s="163"/>
      <c r="G19" s="163"/>
      <c r="H19" s="163"/>
    </row>
    <row r="20" spans="1:8" s="102" customFormat="1" ht="11.45" customHeight="1" x14ac:dyDescent="0.2">
      <c r="A20" s="78">
        <f>IF(E20&lt;&gt;"",COUNTA($E$10:E20),"")</f>
        <v>7</v>
      </c>
      <c r="B20" s="66" t="s">
        <v>197</v>
      </c>
      <c r="C20" s="66" t="s">
        <v>285</v>
      </c>
      <c r="D20" s="163">
        <v>5151</v>
      </c>
      <c r="E20" s="163">
        <v>3475</v>
      </c>
      <c r="F20" s="163" t="s">
        <v>5</v>
      </c>
      <c r="G20" s="163" t="s">
        <v>5</v>
      </c>
      <c r="H20" s="163" t="s">
        <v>0</v>
      </c>
    </row>
    <row r="21" spans="1:8" s="102" customFormat="1" ht="22.5" customHeight="1" x14ac:dyDescent="0.2">
      <c r="A21" s="78">
        <f>IF(E21&lt;&gt;"",COUNTA($E$10:E21),"")</f>
        <v>8</v>
      </c>
      <c r="B21" s="66" t="s">
        <v>198</v>
      </c>
      <c r="C21" s="66" t="s">
        <v>286</v>
      </c>
      <c r="D21" s="163">
        <v>4576</v>
      </c>
      <c r="E21" s="163">
        <v>3012</v>
      </c>
      <c r="F21" s="163" t="s">
        <v>5</v>
      </c>
      <c r="G21" s="163" t="s">
        <v>5</v>
      </c>
      <c r="H21" s="163" t="s">
        <v>0</v>
      </c>
    </row>
    <row r="22" spans="1:8" s="102" customFormat="1" ht="11.45" customHeight="1" x14ac:dyDescent="0.2">
      <c r="A22" s="78">
        <f>IF(E22&lt;&gt;"",COUNTA($E$10:E22),"")</f>
        <v>9</v>
      </c>
      <c r="B22" s="66" t="s">
        <v>161</v>
      </c>
      <c r="C22" s="66" t="s">
        <v>287</v>
      </c>
      <c r="D22" s="163">
        <v>10900</v>
      </c>
      <c r="E22" s="163">
        <v>6019</v>
      </c>
      <c r="F22" s="163" t="s">
        <v>5</v>
      </c>
      <c r="G22" s="163" t="s">
        <v>5</v>
      </c>
      <c r="H22" s="163" t="s">
        <v>0</v>
      </c>
    </row>
    <row r="23" spans="1:8" s="102" customFormat="1" ht="30" customHeight="1" x14ac:dyDescent="0.2">
      <c r="A23" s="78" t="str">
        <f>IF(E23&lt;&gt;"",COUNTA($E$10:E23),"")</f>
        <v/>
      </c>
      <c r="B23" s="66"/>
      <c r="C23" s="66"/>
      <c r="D23" s="329" t="s">
        <v>290</v>
      </c>
      <c r="E23" s="326"/>
      <c r="F23" s="326"/>
      <c r="G23" s="326"/>
      <c r="H23" s="326"/>
    </row>
    <row r="24" spans="1:8" s="102" customFormat="1" ht="11.45" customHeight="1" x14ac:dyDescent="0.2">
      <c r="A24" s="78">
        <f>IF(E24&lt;&gt;"",COUNTA($E$10:E24),"")</f>
        <v>10</v>
      </c>
      <c r="B24" s="101" t="s">
        <v>162</v>
      </c>
      <c r="C24" s="101" t="s">
        <v>163</v>
      </c>
      <c r="D24" s="166">
        <v>23.061930294906166</v>
      </c>
      <c r="E24" s="166">
        <v>20.844817255841821</v>
      </c>
      <c r="F24" s="166">
        <v>22.991071428571427</v>
      </c>
      <c r="G24" s="166">
        <v>30.352583586626139</v>
      </c>
      <c r="H24" s="166">
        <v>26.731266149870802</v>
      </c>
    </row>
    <row r="25" spans="1:8" s="102" customFormat="1" ht="11.45" customHeight="1" x14ac:dyDescent="0.2">
      <c r="A25" s="78" t="str">
        <f>IF(E25&lt;&gt;"",COUNTA($E$10:E25),"")</f>
        <v/>
      </c>
      <c r="B25" s="66"/>
      <c r="C25" s="66"/>
      <c r="D25" s="163"/>
      <c r="E25" s="163"/>
      <c r="F25" s="163"/>
      <c r="G25" s="163"/>
      <c r="H25" s="163"/>
    </row>
    <row r="26" spans="1:8" s="102" customFormat="1" ht="11.45" customHeight="1" x14ac:dyDescent="0.2">
      <c r="A26" s="78">
        <f>IF(E26&lt;&gt;"",COUNTA($E$10:E26),"")</f>
        <v>11</v>
      </c>
      <c r="B26" s="66" t="s">
        <v>157</v>
      </c>
      <c r="C26" s="66" t="s">
        <v>280</v>
      </c>
      <c r="D26" s="163">
        <v>24.781715666532421</v>
      </c>
      <c r="E26" s="163">
        <v>22.100758396533045</v>
      </c>
      <c r="F26" s="163">
        <v>24.647690655209452</v>
      </c>
      <c r="G26" s="163">
        <v>32.543568464730292</v>
      </c>
      <c r="H26" s="163">
        <v>26.731266149870802</v>
      </c>
    </row>
    <row r="27" spans="1:8" s="102" customFormat="1" ht="11.45" customHeight="1" x14ac:dyDescent="0.2">
      <c r="A27" s="78">
        <f>IF(E27&lt;&gt;"",COUNTA($E$10:E27),"")</f>
        <v>12</v>
      </c>
      <c r="B27" s="66" t="s">
        <v>160</v>
      </c>
      <c r="C27" s="66" t="s">
        <v>284</v>
      </c>
      <c r="D27" s="163">
        <v>19.637530072173217</v>
      </c>
      <c r="E27" s="163">
        <v>19.315436241610737</v>
      </c>
      <c r="F27" s="163">
        <v>19.2590799031477</v>
      </c>
      <c r="G27" s="163">
        <v>24.363636363636363</v>
      </c>
      <c r="H27" s="163" t="s">
        <v>0</v>
      </c>
    </row>
    <row r="28" spans="1:8" s="102" customFormat="1" ht="11.45" customHeight="1" x14ac:dyDescent="0.2"/>
    <row r="29" spans="1:8" s="102" customFormat="1" ht="11.45" customHeight="1" x14ac:dyDescent="0.2"/>
    <row r="30" spans="1:8" s="102" customFormat="1" ht="11.45" customHeight="1" x14ac:dyDescent="0.2"/>
    <row r="31" spans="1:8" s="102" customFormat="1" ht="11.45" customHeight="1" x14ac:dyDescent="0.2"/>
    <row r="32" spans="1:8" s="102" customFormat="1" ht="11.45" customHeight="1" x14ac:dyDescent="0.2"/>
    <row r="33" s="102" customFormat="1" ht="11.45" customHeight="1" x14ac:dyDescent="0.2"/>
    <row r="34" s="102" customFormat="1" ht="11.45" customHeight="1" x14ac:dyDescent="0.2"/>
    <row r="35" s="102" customFormat="1" ht="11.45" customHeight="1" x14ac:dyDescent="0.2"/>
    <row r="36" s="102" customFormat="1" ht="11.45" customHeight="1" x14ac:dyDescent="0.2"/>
    <row r="37" s="102" customFormat="1" ht="11.45" customHeight="1" x14ac:dyDescent="0.2"/>
    <row r="38" s="102" customFormat="1" ht="11.45" customHeight="1" x14ac:dyDescent="0.2"/>
    <row r="39" s="102" customFormat="1" ht="11.45" customHeight="1" x14ac:dyDescent="0.2"/>
    <row r="40" s="102" customFormat="1" ht="11.45" customHeight="1" x14ac:dyDescent="0.2"/>
    <row r="41" s="102" customFormat="1" ht="11.45" customHeight="1" x14ac:dyDescent="0.2"/>
    <row r="42" s="102" customFormat="1" ht="11.45" customHeight="1" x14ac:dyDescent="0.2"/>
    <row r="43" s="102" customFormat="1" ht="11.45" customHeight="1" x14ac:dyDescent="0.2"/>
    <row r="44" s="102" customFormat="1" ht="11.45" customHeight="1" x14ac:dyDescent="0.2"/>
    <row r="45" s="102" customFormat="1" ht="11.45" customHeight="1" x14ac:dyDescent="0.2"/>
    <row r="46" s="102" customFormat="1" ht="11.45" customHeight="1" x14ac:dyDescent="0.2"/>
    <row r="47" s="102" customFormat="1" ht="11.45" customHeight="1" x14ac:dyDescent="0.2"/>
    <row r="48" s="102" customFormat="1" ht="11.45" customHeight="1" x14ac:dyDescent="0.2"/>
    <row r="49" s="102" customFormat="1" ht="11.45" customHeight="1" x14ac:dyDescent="0.2"/>
    <row r="50" s="102" customFormat="1" ht="11.45" customHeight="1" x14ac:dyDescent="0.2"/>
    <row r="51" s="102" customFormat="1" ht="11.45" customHeight="1" x14ac:dyDescent="0.2"/>
    <row r="52" s="102" customFormat="1" ht="11.45" customHeight="1" x14ac:dyDescent="0.2"/>
    <row r="53" s="102" customFormat="1" ht="11.45" customHeight="1" x14ac:dyDescent="0.2"/>
    <row r="54" s="102" customFormat="1" ht="11.45" customHeight="1" x14ac:dyDescent="0.2"/>
    <row r="55" s="102" customFormat="1" ht="11.45" customHeight="1" x14ac:dyDescent="0.2"/>
    <row r="56" s="102" customFormat="1" ht="11.45" customHeight="1" x14ac:dyDescent="0.2"/>
    <row r="57" s="102" customFormat="1" ht="11.45" customHeight="1" x14ac:dyDescent="0.2"/>
    <row r="58" s="102" customFormat="1" ht="11.45" customHeight="1" x14ac:dyDescent="0.2"/>
    <row r="59" s="102" customFormat="1" ht="11.45" customHeight="1" x14ac:dyDescent="0.2"/>
    <row r="60" s="102" customFormat="1" ht="11.45" customHeight="1" x14ac:dyDescent="0.2"/>
    <row r="61" s="102" customFormat="1" ht="11.45" customHeight="1" x14ac:dyDescent="0.2"/>
    <row r="62" s="102" customFormat="1" ht="11.45" customHeight="1" x14ac:dyDescent="0.2"/>
    <row r="63" s="102" customFormat="1" ht="11.45" customHeight="1" x14ac:dyDescent="0.2"/>
    <row r="64" s="102" customFormat="1" ht="11.45" customHeight="1" x14ac:dyDescent="0.2"/>
    <row r="65" s="102" customFormat="1" ht="11.45" customHeight="1" x14ac:dyDescent="0.2"/>
    <row r="66" s="102" customFormat="1" ht="11.45" customHeight="1" x14ac:dyDescent="0.2"/>
    <row r="67" s="102" customFormat="1" ht="11.45" customHeight="1" x14ac:dyDescent="0.2"/>
    <row r="68" s="102" customFormat="1" ht="11.45" customHeight="1" x14ac:dyDescent="0.2"/>
    <row r="69" s="102" customFormat="1" ht="11.45" customHeight="1" x14ac:dyDescent="0.2"/>
    <row r="70" s="102" customFormat="1" ht="11.45" customHeight="1" x14ac:dyDescent="0.2"/>
    <row r="71" s="102" customFormat="1" ht="11.45" customHeight="1" x14ac:dyDescent="0.2"/>
    <row r="72" s="102" customFormat="1" ht="11.45" customHeight="1" x14ac:dyDescent="0.2"/>
    <row r="73" s="102" customFormat="1" ht="11.45" customHeight="1" x14ac:dyDescent="0.2"/>
    <row r="74" s="102" customFormat="1" ht="11.45" customHeight="1" x14ac:dyDescent="0.2"/>
    <row r="75" s="102" customFormat="1" ht="11.45" customHeight="1" x14ac:dyDescent="0.2"/>
    <row r="76" s="102" customFormat="1" ht="11.45" customHeight="1" x14ac:dyDescent="0.2"/>
    <row r="77" s="102" customFormat="1" ht="11.45" customHeight="1" x14ac:dyDescent="0.2"/>
    <row r="78" s="102" customFormat="1" ht="11.45" customHeight="1" x14ac:dyDescent="0.2"/>
    <row r="79" s="102" customFormat="1" ht="11.45" customHeight="1" x14ac:dyDescent="0.2"/>
    <row r="80" s="102" customFormat="1" ht="11.45" customHeight="1" x14ac:dyDescent="0.2"/>
    <row r="81" s="102" customFormat="1" ht="11.45" customHeight="1" x14ac:dyDescent="0.2"/>
    <row r="82" s="102" customFormat="1" ht="11.45" customHeight="1" x14ac:dyDescent="0.2"/>
    <row r="83" s="102" customFormat="1" ht="11.45" customHeight="1" x14ac:dyDescent="0.2"/>
    <row r="84" s="102" customFormat="1" ht="11.45" customHeight="1" x14ac:dyDescent="0.2"/>
    <row r="85" s="102" customFormat="1" ht="11.45" customHeight="1" x14ac:dyDescent="0.2"/>
    <row r="86" s="102" customFormat="1" ht="11.45" customHeight="1" x14ac:dyDescent="0.2"/>
    <row r="87" s="102" customFormat="1" ht="11.45" customHeight="1" x14ac:dyDescent="0.2"/>
    <row r="88" s="102" customFormat="1" ht="11.45" customHeight="1" x14ac:dyDescent="0.2"/>
    <row r="89" s="102" customFormat="1" ht="11.45" customHeight="1" x14ac:dyDescent="0.2"/>
    <row r="90" s="102" customFormat="1" ht="11.45" customHeight="1" x14ac:dyDescent="0.2"/>
    <row r="91" s="102" customFormat="1" ht="11.45" customHeight="1" x14ac:dyDescent="0.2"/>
    <row r="92" s="102" customFormat="1" ht="11.45" customHeight="1" x14ac:dyDescent="0.2"/>
    <row r="93" s="102" customFormat="1" ht="11.45" customHeight="1" x14ac:dyDescent="0.2"/>
    <row r="94" s="102" customFormat="1" ht="11.45" customHeight="1" x14ac:dyDescent="0.2"/>
    <row r="95" s="102" customFormat="1" ht="11.45" customHeight="1" x14ac:dyDescent="0.2"/>
    <row r="96" s="102" customFormat="1" ht="11.45" customHeight="1" x14ac:dyDescent="0.2"/>
    <row r="97" s="102" customFormat="1" ht="11.45" customHeight="1" x14ac:dyDescent="0.2"/>
    <row r="98" s="102" customFormat="1" ht="11.45" customHeight="1" x14ac:dyDescent="0.2"/>
    <row r="99" s="102" customFormat="1" ht="11.45" customHeight="1" x14ac:dyDescent="0.2"/>
    <row r="100" s="102" customFormat="1" ht="11.45" customHeight="1" x14ac:dyDescent="0.2"/>
    <row r="101" s="102" customFormat="1" ht="11.45" customHeight="1" x14ac:dyDescent="0.2"/>
    <row r="102" s="102" customFormat="1" ht="11.45" customHeight="1" x14ac:dyDescent="0.2"/>
    <row r="103" s="102" customFormat="1" ht="11.45" customHeight="1" x14ac:dyDescent="0.2"/>
    <row r="104" s="102" customFormat="1" ht="11.45" customHeight="1" x14ac:dyDescent="0.2"/>
    <row r="105" s="102" customFormat="1" ht="11.45" customHeight="1" x14ac:dyDescent="0.2"/>
    <row r="106" s="102" customFormat="1" ht="11.45" customHeight="1" x14ac:dyDescent="0.2"/>
    <row r="107" s="102" customFormat="1" ht="11.45" customHeight="1" x14ac:dyDescent="0.2"/>
  </sheetData>
  <mergeCells count="15">
    <mergeCell ref="D9:H9"/>
    <mergeCell ref="D23:H23"/>
    <mergeCell ref="A1:C1"/>
    <mergeCell ref="D1:H1"/>
    <mergeCell ref="A2:C2"/>
    <mergeCell ref="D2:H2"/>
    <mergeCell ref="A3:A7"/>
    <mergeCell ref="B3:B7"/>
    <mergeCell ref="C3:C7"/>
    <mergeCell ref="D3:D7"/>
    <mergeCell ref="E3:H3"/>
    <mergeCell ref="E4:E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6"/>
  <sheetViews>
    <sheetView zoomScale="140" zoomScaleNormal="140" workbookViewId="0">
      <pane xSplit="3" ySplit="8" topLeftCell="D9" activePane="bottomRight" state="frozen"/>
      <selection pane="topRight" activeCell="D1" sqref="D1"/>
      <selection pane="bottomLeft" activeCell="A9" sqref="A9"/>
      <selection pane="bottomRight" activeCell="D9" sqref="D9:H9"/>
    </sheetView>
  </sheetViews>
  <sheetFormatPr baseColWidth="10" defaultColWidth="11.5703125" defaultRowHeight="11.45" customHeight="1" x14ac:dyDescent="0.2"/>
  <cols>
    <col min="1" max="1" width="3.7109375" style="100" customWidth="1"/>
    <col min="2" max="2" width="7.7109375" style="100" customWidth="1"/>
    <col min="3" max="3" width="31.7109375" style="100" customWidth="1"/>
    <col min="4" max="8" width="9.7109375" style="100" customWidth="1"/>
    <col min="9" max="16384" width="11.5703125" style="100"/>
  </cols>
  <sheetData>
    <row r="1" spans="1:8" s="98" customFormat="1" ht="20.100000000000001" customHeight="1" x14ac:dyDescent="0.2">
      <c r="A1" s="312" t="s">
        <v>192</v>
      </c>
      <c r="B1" s="313"/>
      <c r="C1" s="313"/>
      <c r="D1" s="311" t="s">
        <v>193</v>
      </c>
      <c r="E1" s="311"/>
      <c r="F1" s="311"/>
      <c r="G1" s="311"/>
      <c r="H1" s="321"/>
    </row>
    <row r="2" spans="1:8" s="99" customFormat="1" ht="35.1" customHeight="1" x14ac:dyDescent="0.2">
      <c r="A2" s="314" t="s">
        <v>183</v>
      </c>
      <c r="B2" s="315"/>
      <c r="C2" s="315"/>
      <c r="D2" s="310" t="s">
        <v>353</v>
      </c>
      <c r="E2" s="310"/>
      <c r="F2" s="310"/>
      <c r="G2" s="310"/>
      <c r="H2" s="322"/>
    </row>
    <row r="3" spans="1:8" ht="11.45" customHeight="1" x14ac:dyDescent="0.2">
      <c r="A3" s="316" t="s">
        <v>80</v>
      </c>
      <c r="B3" s="318" t="s">
        <v>64</v>
      </c>
      <c r="C3" s="318" t="s">
        <v>41</v>
      </c>
      <c r="D3" s="318" t="s">
        <v>53</v>
      </c>
      <c r="E3" s="318" t="s">
        <v>99</v>
      </c>
      <c r="F3" s="318"/>
      <c r="G3" s="318"/>
      <c r="H3" s="319"/>
    </row>
    <row r="4" spans="1:8" ht="11.45" customHeight="1" x14ac:dyDescent="0.2">
      <c r="A4" s="316"/>
      <c r="B4" s="318"/>
      <c r="C4" s="318"/>
      <c r="D4" s="318"/>
      <c r="E4" s="327" t="s">
        <v>300</v>
      </c>
      <c r="F4" s="327" t="s">
        <v>48</v>
      </c>
      <c r="G4" s="327" t="s">
        <v>49</v>
      </c>
      <c r="H4" s="319" t="s">
        <v>289</v>
      </c>
    </row>
    <row r="5" spans="1:8" ht="11.45" customHeight="1" x14ac:dyDescent="0.2">
      <c r="A5" s="316"/>
      <c r="B5" s="318"/>
      <c r="C5" s="318"/>
      <c r="D5" s="318"/>
      <c r="E5" s="318"/>
      <c r="F5" s="318"/>
      <c r="G5" s="318"/>
      <c r="H5" s="319"/>
    </row>
    <row r="6" spans="1:8" ht="11.45" customHeight="1" x14ac:dyDescent="0.2">
      <c r="A6" s="316"/>
      <c r="B6" s="318"/>
      <c r="C6" s="318"/>
      <c r="D6" s="318"/>
      <c r="E6" s="318"/>
      <c r="F6" s="318"/>
      <c r="G6" s="318"/>
      <c r="H6" s="319"/>
    </row>
    <row r="7" spans="1:8" ht="11.45" customHeight="1" x14ac:dyDescent="0.2">
      <c r="A7" s="316"/>
      <c r="B7" s="318"/>
      <c r="C7" s="318"/>
      <c r="D7" s="318" t="s">
        <v>164</v>
      </c>
      <c r="E7" s="318"/>
      <c r="F7" s="318"/>
      <c r="G7" s="318"/>
      <c r="H7" s="319"/>
    </row>
    <row r="8" spans="1:8" ht="11.45" customHeight="1" x14ac:dyDescent="0.2">
      <c r="A8" s="94">
        <v>1</v>
      </c>
      <c r="B8" s="95">
        <v>2</v>
      </c>
      <c r="C8" s="96">
        <v>3</v>
      </c>
      <c r="D8" s="96">
        <v>4</v>
      </c>
      <c r="E8" s="96">
        <v>5</v>
      </c>
      <c r="F8" s="96">
        <v>6</v>
      </c>
      <c r="G8" s="96">
        <v>7</v>
      </c>
      <c r="H8" s="97">
        <v>8</v>
      </c>
    </row>
    <row r="9" spans="1:8" s="102" customFormat="1" ht="20.100000000000001" customHeight="1" x14ac:dyDescent="0.2">
      <c r="A9" s="178"/>
      <c r="B9" s="103"/>
      <c r="C9" s="103"/>
      <c r="D9" s="325" t="s">
        <v>349</v>
      </c>
      <c r="E9" s="326"/>
      <c r="F9" s="326"/>
      <c r="G9" s="326"/>
      <c r="H9" s="326"/>
    </row>
    <row r="10" spans="1:8" s="102" customFormat="1" ht="11.45" customHeight="1" x14ac:dyDescent="0.2">
      <c r="A10" s="78">
        <f>IF(E10&lt;&gt;"",COUNTA($E10:E$10),"")</f>
        <v>1</v>
      </c>
      <c r="B10" s="101" t="s">
        <v>162</v>
      </c>
      <c r="C10" s="101" t="s">
        <v>163</v>
      </c>
      <c r="D10" s="157">
        <v>340424</v>
      </c>
      <c r="E10" s="157">
        <v>134677</v>
      </c>
      <c r="F10" s="157">
        <v>123046</v>
      </c>
      <c r="G10" s="157">
        <v>49560</v>
      </c>
      <c r="H10" s="157">
        <v>33140</v>
      </c>
    </row>
    <row r="11" spans="1:8" s="102" customFormat="1" ht="11.45" customHeight="1" x14ac:dyDescent="0.2">
      <c r="A11" s="78" t="str">
        <f>IF(E11&lt;&gt;"",COUNTA($E$10:E11),"")</f>
        <v/>
      </c>
      <c r="B11" s="66"/>
      <c r="C11" s="66"/>
      <c r="D11" s="158"/>
      <c r="E11" s="158"/>
      <c r="F11" s="158"/>
      <c r="G11" s="158"/>
      <c r="H11" s="158"/>
    </row>
    <row r="12" spans="1:8" s="102" customFormat="1" ht="11.45" customHeight="1" x14ac:dyDescent="0.2">
      <c r="A12" s="78">
        <f>IF(E12&lt;&gt;"",COUNTA($E$10:E12),"")</f>
        <v>2</v>
      </c>
      <c r="B12" s="101" t="s">
        <v>157</v>
      </c>
      <c r="C12" s="101" t="s">
        <v>280</v>
      </c>
      <c r="D12" s="157">
        <v>252504</v>
      </c>
      <c r="E12" s="157">
        <v>81612</v>
      </c>
      <c r="F12" s="157">
        <v>96065</v>
      </c>
      <c r="G12" s="157">
        <v>41687</v>
      </c>
      <c r="H12" s="157">
        <v>33140</v>
      </c>
    </row>
    <row r="13" spans="1:8" s="102" customFormat="1" ht="11.45" customHeight="1" x14ac:dyDescent="0.2">
      <c r="A13" s="78" t="str">
        <f>IF(E13&lt;&gt;"",COUNTA($E$10:E13),"")</f>
        <v/>
      </c>
      <c r="B13" s="101"/>
      <c r="C13" s="66" t="s">
        <v>147</v>
      </c>
      <c r="D13" s="158"/>
      <c r="E13" s="158"/>
      <c r="F13" s="158"/>
      <c r="G13" s="158"/>
      <c r="H13" s="158"/>
    </row>
    <row r="14" spans="1:8" s="102" customFormat="1" ht="11.45" customHeight="1" x14ac:dyDescent="0.2">
      <c r="A14" s="78">
        <f>IF(E14&lt;&gt;"",COUNTA($E$10:E14),"")</f>
        <v>3</v>
      </c>
      <c r="B14" s="66" t="s">
        <v>158</v>
      </c>
      <c r="C14" s="66" t="s">
        <v>281</v>
      </c>
      <c r="D14" s="158">
        <v>91168</v>
      </c>
      <c r="E14" s="158" t="s">
        <v>305</v>
      </c>
      <c r="F14" s="158">
        <v>30680</v>
      </c>
      <c r="G14" s="158">
        <v>20166</v>
      </c>
      <c r="H14" s="158" t="s">
        <v>305</v>
      </c>
    </row>
    <row r="15" spans="1:8" s="102" customFormat="1" ht="22.5" customHeight="1" x14ac:dyDescent="0.2">
      <c r="A15" s="78">
        <f>IF(E15&lt;&gt;"",COUNTA($E$10:E15),"")</f>
        <v>4</v>
      </c>
      <c r="B15" s="66" t="s">
        <v>159</v>
      </c>
      <c r="C15" s="66" t="s">
        <v>282</v>
      </c>
      <c r="D15" s="158">
        <v>142710</v>
      </c>
      <c r="E15" s="158">
        <v>40648</v>
      </c>
      <c r="F15" s="158">
        <v>55502</v>
      </c>
      <c r="G15" s="158">
        <v>21522</v>
      </c>
      <c r="H15" s="158">
        <v>25038</v>
      </c>
    </row>
    <row r="16" spans="1:8" s="102" customFormat="1" ht="11.45" customHeight="1" x14ac:dyDescent="0.2">
      <c r="A16" s="78">
        <f>IF(E16&lt;&gt;"",COUNTA($E$10:E16),"")</f>
        <v>5</v>
      </c>
      <c r="B16" s="66" t="s">
        <v>195</v>
      </c>
      <c r="C16" s="66" t="s">
        <v>283</v>
      </c>
      <c r="D16" s="158">
        <v>18625</v>
      </c>
      <c r="E16" s="158" t="s">
        <v>305</v>
      </c>
      <c r="F16" s="158">
        <v>9883</v>
      </c>
      <c r="G16" s="158" t="s">
        <v>0</v>
      </c>
      <c r="H16" s="158" t="s">
        <v>305</v>
      </c>
    </row>
    <row r="17" spans="1:8" s="102" customFormat="1" ht="11.45" customHeight="1" x14ac:dyDescent="0.2">
      <c r="A17" s="78" t="str">
        <f>IF(E17&lt;&gt;"",COUNTA($E$10:E17),"")</f>
        <v/>
      </c>
      <c r="B17" s="66"/>
      <c r="C17" s="66"/>
      <c r="D17" s="158"/>
      <c r="E17" s="158"/>
      <c r="F17" s="158"/>
      <c r="G17" s="158"/>
      <c r="H17" s="158"/>
    </row>
    <row r="18" spans="1:8" s="102" customFormat="1" ht="11.45" customHeight="1" x14ac:dyDescent="0.2">
      <c r="A18" s="78">
        <f>IF(E18&lt;&gt;"",COUNTA($E$10:E18),"")</f>
        <v>6</v>
      </c>
      <c r="B18" s="101" t="s">
        <v>160</v>
      </c>
      <c r="C18" s="101" t="s">
        <v>284</v>
      </c>
      <c r="D18" s="157">
        <v>87920</v>
      </c>
      <c r="E18" s="157">
        <v>53065</v>
      </c>
      <c r="F18" s="157">
        <v>26982</v>
      </c>
      <c r="G18" s="157">
        <v>7873</v>
      </c>
      <c r="H18" s="157" t="s">
        <v>0</v>
      </c>
    </row>
    <row r="19" spans="1:8" s="102" customFormat="1" ht="11.45" customHeight="1" x14ac:dyDescent="0.2">
      <c r="A19" s="78" t="str">
        <f>IF(E19&lt;&gt;"",COUNTA($E$10:E19),"")</f>
        <v/>
      </c>
      <c r="B19" s="66"/>
      <c r="C19" s="66" t="s">
        <v>234</v>
      </c>
      <c r="D19" s="158"/>
      <c r="E19" s="158"/>
      <c r="F19" s="158"/>
      <c r="G19" s="158"/>
      <c r="H19" s="158"/>
    </row>
    <row r="20" spans="1:8" s="102" customFormat="1" ht="11.45" customHeight="1" x14ac:dyDescent="0.2">
      <c r="A20" s="78">
        <f>IF(E20&lt;&gt;"",COUNTA($E$10:E20),"")</f>
        <v>7</v>
      </c>
      <c r="B20" s="66" t="s">
        <v>197</v>
      </c>
      <c r="C20" s="66" t="s">
        <v>285</v>
      </c>
      <c r="D20" s="158">
        <v>21115</v>
      </c>
      <c r="E20" s="158">
        <v>15111</v>
      </c>
      <c r="F20" s="158" t="s">
        <v>305</v>
      </c>
      <c r="G20" s="158" t="s">
        <v>305</v>
      </c>
      <c r="H20" s="158" t="s">
        <v>0</v>
      </c>
    </row>
    <row r="21" spans="1:8" s="102" customFormat="1" ht="22.5" customHeight="1" x14ac:dyDescent="0.2">
      <c r="A21" s="78">
        <f>IF(E21&lt;&gt;"",COUNTA($E$10:E21),"")</f>
        <v>8</v>
      </c>
      <c r="B21" s="66" t="s">
        <v>198</v>
      </c>
      <c r="C21" s="66" t="s">
        <v>286</v>
      </c>
      <c r="D21" s="158">
        <v>18886</v>
      </c>
      <c r="E21" s="158">
        <v>11650</v>
      </c>
      <c r="F21" s="158" t="s">
        <v>305</v>
      </c>
      <c r="G21" s="158" t="s">
        <v>305</v>
      </c>
      <c r="H21" s="158" t="s">
        <v>0</v>
      </c>
    </row>
    <row r="22" spans="1:8" s="102" customFormat="1" ht="11.45" customHeight="1" x14ac:dyDescent="0.2">
      <c r="A22" s="78">
        <f>IF(E22&lt;&gt;"",COUNTA($E$10:E22),"")</f>
        <v>9</v>
      </c>
      <c r="B22" s="66" t="s">
        <v>161</v>
      </c>
      <c r="C22" s="66" t="s">
        <v>287</v>
      </c>
      <c r="D22" s="158">
        <v>32397</v>
      </c>
      <c r="E22" s="158">
        <v>17969</v>
      </c>
      <c r="F22" s="158" t="s">
        <v>305</v>
      </c>
      <c r="G22" s="158" t="s">
        <v>305</v>
      </c>
      <c r="H22" s="158" t="s">
        <v>0</v>
      </c>
    </row>
    <row r="23" spans="1:8" s="102" customFormat="1" ht="20.100000000000001" customHeight="1" x14ac:dyDescent="0.2">
      <c r="A23" s="78" t="str">
        <f>IF(E23&lt;&gt;"",COUNTA($E$10:E23),"")</f>
        <v/>
      </c>
      <c r="B23" s="66"/>
      <c r="C23" s="66"/>
      <c r="D23" s="330" t="s">
        <v>331</v>
      </c>
      <c r="E23" s="269"/>
      <c r="F23" s="269"/>
      <c r="G23" s="269"/>
      <c r="H23" s="269"/>
    </row>
    <row r="24" spans="1:8" s="102" customFormat="1" ht="11.45" customHeight="1" x14ac:dyDescent="0.2">
      <c r="A24" s="78">
        <f>IF(E24&lt;&gt;"",COUNTA($E$10:E24),"")</f>
        <v>10</v>
      </c>
      <c r="B24" s="101" t="s">
        <v>162</v>
      </c>
      <c r="C24" s="101" t="s">
        <v>163</v>
      </c>
      <c r="D24" s="157">
        <v>1382748</v>
      </c>
      <c r="E24" s="157">
        <v>552726</v>
      </c>
      <c r="F24" s="157">
        <v>494873</v>
      </c>
      <c r="G24" s="157">
        <v>198235</v>
      </c>
      <c r="H24" s="157">
        <v>136914</v>
      </c>
    </row>
    <row r="25" spans="1:8" s="102" customFormat="1" ht="11.45" customHeight="1" x14ac:dyDescent="0.2">
      <c r="A25" s="78" t="str">
        <f>IF(E25&lt;&gt;"",COUNTA($E$10:E25),"")</f>
        <v/>
      </c>
      <c r="B25" s="66"/>
      <c r="C25" s="66"/>
      <c r="D25" s="158"/>
      <c r="E25" s="158"/>
      <c r="F25" s="158"/>
      <c r="G25" s="158"/>
      <c r="H25" s="158"/>
    </row>
    <row r="26" spans="1:8" s="102" customFormat="1" ht="11.45" customHeight="1" x14ac:dyDescent="0.2">
      <c r="A26" s="78">
        <f>IF(E26&lt;&gt;"",COUNTA($E$10:E26),"")</f>
        <v>11</v>
      </c>
      <c r="B26" s="66" t="s">
        <v>157</v>
      </c>
      <c r="C26" s="66" t="s">
        <v>280</v>
      </c>
      <c r="D26" s="158">
        <v>1033285</v>
      </c>
      <c r="E26" s="158">
        <v>344560</v>
      </c>
      <c r="F26" s="158">
        <v>387671</v>
      </c>
      <c r="G26" s="158">
        <v>164140</v>
      </c>
      <c r="H26" s="158">
        <v>136914</v>
      </c>
    </row>
    <row r="27" spans="1:8" s="102" customFormat="1" ht="11.45" customHeight="1" x14ac:dyDescent="0.2">
      <c r="A27" s="78">
        <f>IF(E27&lt;&gt;"",COUNTA($E$10:E27),"")</f>
        <v>12</v>
      </c>
      <c r="B27" s="66" t="s">
        <v>160</v>
      </c>
      <c r="C27" s="66" t="s">
        <v>284</v>
      </c>
      <c r="D27" s="158">
        <v>349463</v>
      </c>
      <c r="E27" s="158">
        <v>208166</v>
      </c>
      <c r="F27" s="158">
        <v>107203</v>
      </c>
      <c r="G27" s="158">
        <v>34095</v>
      </c>
      <c r="H27" s="158" t="s">
        <v>0</v>
      </c>
    </row>
    <row r="28" spans="1:8" s="102" customFormat="1" ht="11.45" customHeight="1" x14ac:dyDescent="0.2"/>
    <row r="29" spans="1:8" s="102" customFormat="1" ht="11.45" customHeight="1" x14ac:dyDescent="0.2">
      <c r="D29" s="111"/>
      <c r="E29" s="111"/>
      <c r="F29" s="111"/>
      <c r="G29" s="111"/>
      <c r="H29" s="111"/>
    </row>
    <row r="30" spans="1:8" s="102" customFormat="1" ht="11.45" customHeight="1" x14ac:dyDescent="0.2"/>
    <row r="31" spans="1:8" s="102" customFormat="1" ht="11.45" customHeight="1" x14ac:dyDescent="0.2"/>
    <row r="32" spans="1:8" s="102" customFormat="1" ht="11.45" customHeight="1" x14ac:dyDescent="0.2"/>
    <row r="33" s="102" customFormat="1" ht="11.45" customHeight="1" x14ac:dyDescent="0.2"/>
    <row r="34" s="102" customFormat="1" ht="11.45" customHeight="1" x14ac:dyDescent="0.2"/>
    <row r="35" s="102" customFormat="1" ht="11.45" customHeight="1" x14ac:dyDescent="0.2"/>
    <row r="36" s="102" customFormat="1" ht="11.45" customHeight="1" x14ac:dyDescent="0.2"/>
    <row r="37" s="102" customFormat="1" ht="11.45" customHeight="1" x14ac:dyDescent="0.2"/>
    <row r="38" s="102" customFormat="1" ht="11.45" customHeight="1" x14ac:dyDescent="0.2"/>
    <row r="39" s="102" customFormat="1" ht="11.45" customHeight="1" x14ac:dyDescent="0.2"/>
    <row r="40" s="102" customFormat="1" ht="11.45" customHeight="1" x14ac:dyDescent="0.2"/>
    <row r="41" s="102" customFormat="1" ht="11.45" customHeight="1" x14ac:dyDescent="0.2"/>
    <row r="42" s="102" customFormat="1" ht="11.45" customHeight="1" x14ac:dyDescent="0.2"/>
    <row r="43" s="102" customFormat="1" ht="11.45" customHeight="1" x14ac:dyDescent="0.2"/>
    <row r="44" s="102" customFormat="1" ht="11.45" customHeight="1" x14ac:dyDescent="0.2"/>
    <row r="45" s="102" customFormat="1" ht="11.45" customHeight="1" x14ac:dyDescent="0.2"/>
    <row r="46" s="102" customFormat="1" ht="11.45" customHeight="1" x14ac:dyDescent="0.2"/>
    <row r="47" s="102" customFormat="1" ht="11.45" customHeight="1" x14ac:dyDescent="0.2"/>
    <row r="48" s="102" customFormat="1" ht="11.45" customHeight="1" x14ac:dyDescent="0.2"/>
    <row r="49" s="102" customFormat="1" ht="11.45" customHeight="1" x14ac:dyDescent="0.2"/>
    <row r="50" s="102" customFormat="1" ht="11.45" customHeight="1" x14ac:dyDescent="0.2"/>
    <row r="51" s="102" customFormat="1" ht="11.45" customHeight="1" x14ac:dyDescent="0.2"/>
    <row r="52" s="102" customFormat="1" ht="11.45" customHeight="1" x14ac:dyDescent="0.2"/>
    <row r="53" s="102" customFormat="1" ht="11.45" customHeight="1" x14ac:dyDescent="0.2"/>
    <row r="54" s="102" customFormat="1" ht="11.45" customHeight="1" x14ac:dyDescent="0.2"/>
    <row r="55" s="102" customFormat="1" ht="11.45" customHeight="1" x14ac:dyDescent="0.2"/>
    <row r="56" s="102" customFormat="1" ht="11.45" customHeight="1" x14ac:dyDescent="0.2"/>
    <row r="57" s="102" customFormat="1" ht="11.45" customHeight="1" x14ac:dyDescent="0.2"/>
    <row r="58" s="102" customFormat="1" ht="11.45" customHeight="1" x14ac:dyDescent="0.2"/>
    <row r="59" s="102" customFormat="1" ht="11.45" customHeight="1" x14ac:dyDescent="0.2"/>
    <row r="60" s="102" customFormat="1" ht="11.45" customHeight="1" x14ac:dyDescent="0.2"/>
    <row r="61" s="102" customFormat="1" ht="11.45" customHeight="1" x14ac:dyDescent="0.2"/>
    <row r="62" s="102" customFormat="1" ht="11.45" customHeight="1" x14ac:dyDescent="0.2"/>
    <row r="63" s="102" customFormat="1" ht="11.45" customHeight="1" x14ac:dyDescent="0.2"/>
    <row r="64" s="102" customFormat="1" ht="11.45" customHeight="1" x14ac:dyDescent="0.2"/>
    <row r="65" s="102" customFormat="1" ht="11.45" customHeight="1" x14ac:dyDescent="0.2"/>
    <row r="66" s="102" customFormat="1" ht="11.45" customHeight="1" x14ac:dyDescent="0.2"/>
    <row r="67" s="102" customFormat="1" ht="11.45" customHeight="1" x14ac:dyDescent="0.2"/>
    <row r="68" s="102" customFormat="1" ht="11.45" customHeight="1" x14ac:dyDescent="0.2"/>
    <row r="69" s="102" customFormat="1" ht="11.45" customHeight="1" x14ac:dyDescent="0.2"/>
    <row r="70" s="102" customFormat="1" ht="11.45" customHeight="1" x14ac:dyDescent="0.2"/>
    <row r="71" s="102" customFormat="1" ht="11.45" customHeight="1" x14ac:dyDescent="0.2"/>
    <row r="72" s="102" customFormat="1" ht="11.45" customHeight="1" x14ac:dyDescent="0.2"/>
    <row r="73" s="102" customFormat="1" ht="11.45" customHeight="1" x14ac:dyDescent="0.2"/>
    <row r="74" s="102" customFormat="1" ht="11.45" customHeight="1" x14ac:dyDescent="0.2"/>
    <row r="75" s="102" customFormat="1" ht="11.45" customHeight="1" x14ac:dyDescent="0.2"/>
    <row r="76" s="102" customFormat="1" ht="11.45" customHeight="1" x14ac:dyDescent="0.2"/>
    <row r="77" s="102" customFormat="1" ht="11.45" customHeight="1" x14ac:dyDescent="0.2"/>
    <row r="78" s="102" customFormat="1" ht="11.45" customHeight="1" x14ac:dyDescent="0.2"/>
    <row r="79" s="102" customFormat="1" ht="11.45" customHeight="1" x14ac:dyDescent="0.2"/>
    <row r="80" s="102" customFormat="1" ht="11.45" customHeight="1" x14ac:dyDescent="0.2"/>
    <row r="81" s="102" customFormat="1" ht="11.45" customHeight="1" x14ac:dyDescent="0.2"/>
    <row r="82" s="102" customFormat="1" ht="11.45" customHeight="1" x14ac:dyDescent="0.2"/>
    <row r="83" s="102" customFormat="1" ht="11.45" customHeight="1" x14ac:dyDescent="0.2"/>
    <row r="84" s="102" customFormat="1" ht="11.45" customHeight="1" x14ac:dyDescent="0.2"/>
    <row r="85" s="102" customFormat="1" ht="11.45" customHeight="1" x14ac:dyDescent="0.2"/>
    <row r="86" s="102" customFormat="1" ht="11.45" customHeight="1" x14ac:dyDescent="0.2"/>
    <row r="87" s="102" customFormat="1" ht="11.45" customHeight="1" x14ac:dyDescent="0.2"/>
    <row r="88" s="102" customFormat="1" ht="11.45" customHeight="1" x14ac:dyDescent="0.2"/>
    <row r="89" s="102" customFormat="1" ht="11.45" customHeight="1" x14ac:dyDescent="0.2"/>
    <row r="90" s="102" customFormat="1" ht="11.45" customHeight="1" x14ac:dyDescent="0.2"/>
    <row r="91" s="102" customFormat="1" ht="11.45" customHeight="1" x14ac:dyDescent="0.2"/>
    <row r="92" s="102" customFormat="1" ht="11.45" customHeight="1" x14ac:dyDescent="0.2"/>
    <row r="93" s="102" customFormat="1" ht="11.45" customHeight="1" x14ac:dyDescent="0.2"/>
    <row r="94" s="102" customFormat="1" ht="11.45" customHeight="1" x14ac:dyDescent="0.2"/>
    <row r="95" s="102" customFormat="1" ht="11.45" customHeight="1" x14ac:dyDescent="0.2"/>
    <row r="96" s="102" customFormat="1" ht="11.45" customHeight="1" x14ac:dyDescent="0.2"/>
    <row r="97" s="102" customFormat="1" ht="11.45" customHeight="1" x14ac:dyDescent="0.2"/>
    <row r="98" s="102" customFormat="1" ht="11.45" customHeight="1" x14ac:dyDescent="0.2"/>
    <row r="99" s="102" customFormat="1" ht="11.45" customHeight="1" x14ac:dyDescent="0.2"/>
    <row r="100" s="102" customFormat="1" ht="11.45" customHeight="1" x14ac:dyDescent="0.2"/>
    <row r="101" s="102" customFormat="1" ht="11.45" customHeight="1" x14ac:dyDescent="0.2"/>
    <row r="102" s="102" customFormat="1" ht="11.45" customHeight="1" x14ac:dyDescent="0.2"/>
    <row r="103" s="102" customFormat="1" ht="11.45" customHeight="1" x14ac:dyDescent="0.2"/>
    <row r="104" s="102" customFormat="1" ht="11.45" customHeight="1" x14ac:dyDescent="0.2"/>
    <row r="105" s="102" customFormat="1" ht="11.45" customHeight="1" x14ac:dyDescent="0.2"/>
    <row r="106" s="102" customFormat="1" ht="11.45" customHeight="1" x14ac:dyDescent="0.2"/>
  </sheetData>
  <mergeCells count="16">
    <mergeCell ref="D23:H23"/>
    <mergeCell ref="D9:H9"/>
    <mergeCell ref="D7:H7"/>
    <mergeCell ref="C3:C7"/>
    <mergeCell ref="B3:B7"/>
    <mergeCell ref="A3:A7"/>
    <mergeCell ref="H4:H6"/>
    <mergeCell ref="A1:C1"/>
    <mergeCell ref="D1:H1"/>
    <mergeCell ref="A2:C2"/>
    <mergeCell ref="D2:H2"/>
    <mergeCell ref="E3:H3"/>
    <mergeCell ref="D3:D6"/>
    <mergeCell ref="E4:E6"/>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x14ac:dyDescent="0.2"/>
  <cols>
    <col min="1" max="1" width="3.7109375" style="102" customWidth="1"/>
    <col min="2" max="2" width="29.7109375" style="102" customWidth="1"/>
    <col min="3" max="8" width="9.7109375" style="102" customWidth="1"/>
    <col min="9" max="16384" width="11.42578125" style="102"/>
  </cols>
  <sheetData>
    <row r="1" spans="1:8" s="104" customFormat="1" ht="20.100000000000001" customHeight="1" x14ac:dyDescent="0.2">
      <c r="A1" s="312" t="s">
        <v>184</v>
      </c>
      <c r="B1" s="313"/>
      <c r="C1" s="311" t="s">
        <v>194</v>
      </c>
      <c r="D1" s="265"/>
      <c r="E1" s="265"/>
      <c r="F1" s="265"/>
      <c r="G1" s="265"/>
      <c r="H1" s="266"/>
    </row>
    <row r="2" spans="1:8" s="105" customFormat="1" ht="35.1" customHeight="1" x14ac:dyDescent="0.2">
      <c r="A2" s="314" t="s">
        <v>185</v>
      </c>
      <c r="B2" s="315"/>
      <c r="C2" s="310" t="s">
        <v>291</v>
      </c>
      <c r="D2" s="265"/>
      <c r="E2" s="265"/>
      <c r="F2" s="265"/>
      <c r="G2" s="265"/>
      <c r="H2" s="266"/>
    </row>
    <row r="3" spans="1:8" ht="11.45" customHeight="1" x14ac:dyDescent="0.2">
      <c r="A3" s="316" t="s">
        <v>80</v>
      </c>
      <c r="B3" s="318" t="s">
        <v>196</v>
      </c>
      <c r="C3" s="318" t="s">
        <v>42</v>
      </c>
      <c r="D3" s="318" t="s">
        <v>155</v>
      </c>
      <c r="E3" s="318" t="s">
        <v>47</v>
      </c>
      <c r="F3" s="318" t="s">
        <v>43</v>
      </c>
      <c r="G3" s="318" t="s">
        <v>221</v>
      </c>
      <c r="H3" s="319"/>
    </row>
    <row r="4" spans="1:8" ht="11.45" customHeight="1" x14ac:dyDescent="0.2">
      <c r="A4" s="317"/>
      <c r="B4" s="318"/>
      <c r="C4" s="318"/>
      <c r="D4" s="318"/>
      <c r="E4" s="318"/>
      <c r="F4" s="318"/>
      <c r="G4" s="318"/>
      <c r="H4" s="319"/>
    </row>
    <row r="5" spans="1:8" ht="11.45" customHeight="1" x14ac:dyDescent="0.2">
      <c r="A5" s="317"/>
      <c r="B5" s="318"/>
      <c r="C5" s="318"/>
      <c r="D5" s="318"/>
      <c r="E5" s="318"/>
      <c r="F5" s="318"/>
      <c r="G5" s="318"/>
      <c r="H5" s="319"/>
    </row>
    <row r="6" spans="1:8" ht="11.45" customHeight="1" x14ac:dyDescent="0.2">
      <c r="A6" s="317"/>
      <c r="B6" s="318"/>
      <c r="C6" s="320" t="s">
        <v>348</v>
      </c>
      <c r="D6" s="320"/>
      <c r="E6" s="318" t="s">
        <v>349</v>
      </c>
      <c r="F6" s="318"/>
      <c r="G6" s="318"/>
      <c r="H6" s="147" t="s">
        <v>331</v>
      </c>
    </row>
    <row r="7" spans="1:8" ht="11.45" customHeight="1" x14ac:dyDescent="0.2">
      <c r="A7" s="317"/>
      <c r="B7" s="318"/>
      <c r="C7" s="318" t="s">
        <v>44</v>
      </c>
      <c r="D7" s="318"/>
      <c r="E7" s="146" t="s">
        <v>133</v>
      </c>
      <c r="F7" s="318" t="s">
        <v>156</v>
      </c>
      <c r="G7" s="260"/>
      <c r="H7" s="261"/>
    </row>
    <row r="8" spans="1:8" ht="11.45" customHeight="1" x14ac:dyDescent="0.2">
      <c r="A8" s="94">
        <v>1</v>
      </c>
      <c r="B8" s="96">
        <v>2</v>
      </c>
      <c r="C8" s="96">
        <v>3</v>
      </c>
      <c r="D8" s="96">
        <v>4</v>
      </c>
      <c r="E8" s="96">
        <v>5</v>
      </c>
      <c r="F8" s="96">
        <v>6</v>
      </c>
      <c r="G8" s="96">
        <v>7</v>
      </c>
      <c r="H8" s="97">
        <v>8</v>
      </c>
    </row>
    <row r="9" spans="1:8" ht="11.45" customHeight="1" x14ac:dyDescent="0.2">
      <c r="A9" s="176"/>
      <c r="B9" s="106"/>
      <c r="C9" s="163"/>
      <c r="D9" s="163"/>
      <c r="E9" s="163"/>
      <c r="F9" s="163"/>
      <c r="G9" s="163"/>
      <c r="H9" s="158"/>
    </row>
    <row r="10" spans="1:8" s="37" customFormat="1" ht="11.45" customHeight="1" x14ac:dyDescent="0.2">
      <c r="A10" s="78">
        <f>IF(D10&lt;&gt;"",COUNTA($D$10:D10),"")</f>
        <v>1</v>
      </c>
      <c r="B10" s="20" t="s">
        <v>55</v>
      </c>
      <c r="C10" s="166">
        <v>541</v>
      </c>
      <c r="D10" s="166">
        <v>11496</v>
      </c>
      <c r="E10" s="166">
        <v>3730</v>
      </c>
      <c r="F10" s="166">
        <v>86021</v>
      </c>
      <c r="G10" s="166">
        <v>340424</v>
      </c>
      <c r="H10" s="157">
        <v>1382748</v>
      </c>
    </row>
    <row r="11" spans="1:8" s="37" customFormat="1" ht="11.45" customHeight="1" x14ac:dyDescent="0.2">
      <c r="A11" s="78" t="str">
        <f>IF(D11&lt;&gt;"",COUNTA($D$10:D11),"")</f>
        <v/>
      </c>
      <c r="B11" s="20"/>
      <c r="C11" s="163"/>
      <c r="D11" s="163"/>
      <c r="E11" s="163"/>
      <c r="F11" s="163"/>
      <c r="G11" s="163"/>
      <c r="H11" s="158"/>
    </row>
    <row r="12" spans="1:8" s="37" customFormat="1" ht="11.45" customHeight="1" x14ac:dyDescent="0.2">
      <c r="A12" s="78">
        <f>IF(D12&lt;&gt;"",COUNTA($D$10:D12),"")</f>
        <v>2</v>
      </c>
      <c r="B12" s="19" t="s">
        <v>102</v>
      </c>
      <c r="C12" s="163">
        <v>64</v>
      </c>
      <c r="D12" s="163">
        <v>1339</v>
      </c>
      <c r="E12" s="163">
        <v>479</v>
      </c>
      <c r="F12" s="163">
        <v>11362</v>
      </c>
      <c r="G12" s="163">
        <v>46005</v>
      </c>
      <c r="H12" s="158">
        <v>203003</v>
      </c>
    </row>
    <row r="13" spans="1:8" s="37" customFormat="1" ht="11.45" customHeight="1" x14ac:dyDescent="0.2">
      <c r="A13" s="78">
        <f>IF(D13&lt;&gt;"",COUNTA($D$10:D13),"")</f>
        <v>3</v>
      </c>
      <c r="B13" s="19" t="s">
        <v>103</v>
      </c>
      <c r="C13" s="163">
        <v>34</v>
      </c>
      <c r="D13" s="163">
        <v>963</v>
      </c>
      <c r="E13" s="163">
        <v>290</v>
      </c>
      <c r="F13" s="163">
        <v>7257</v>
      </c>
      <c r="G13" s="163">
        <v>23576</v>
      </c>
      <c r="H13" s="158">
        <v>98057</v>
      </c>
    </row>
    <row r="14" spans="1:8" s="37" customFormat="1" ht="11.45" customHeight="1" x14ac:dyDescent="0.2">
      <c r="A14" s="78" t="str">
        <f>IF(D14&lt;&gt;"",COUNTA($D$10:D14),"")</f>
        <v/>
      </c>
      <c r="B14" s="19"/>
      <c r="C14" s="163"/>
      <c r="D14" s="163"/>
      <c r="E14" s="163"/>
      <c r="F14" s="163"/>
      <c r="G14" s="163"/>
      <c r="H14" s="158"/>
    </row>
    <row r="15" spans="1:8" s="37" customFormat="1" ht="11.45" customHeight="1" x14ac:dyDescent="0.2">
      <c r="A15" s="78">
        <f>IF(D15&lt;&gt;"",COUNTA($D$10:D15),"")</f>
        <v>4</v>
      </c>
      <c r="B15" s="19" t="s">
        <v>104</v>
      </c>
      <c r="C15" s="163">
        <v>85</v>
      </c>
      <c r="D15" s="163">
        <v>2048</v>
      </c>
      <c r="E15" s="163">
        <v>654</v>
      </c>
      <c r="F15" s="163">
        <v>15509</v>
      </c>
      <c r="G15" s="163">
        <v>67172</v>
      </c>
      <c r="H15" s="158">
        <v>258159</v>
      </c>
    </row>
    <row r="16" spans="1:8" s="37" customFormat="1" ht="11.45" customHeight="1" x14ac:dyDescent="0.2">
      <c r="A16" s="78">
        <f>IF(D16&lt;&gt;"",COUNTA($D$10:D16),"")</f>
        <v>5</v>
      </c>
      <c r="B16" s="25" t="s">
        <v>105</v>
      </c>
      <c r="C16" s="163">
        <v>25</v>
      </c>
      <c r="D16" s="163">
        <v>623</v>
      </c>
      <c r="E16" s="163">
        <v>163</v>
      </c>
      <c r="F16" s="163">
        <v>5189</v>
      </c>
      <c r="G16" s="163">
        <v>27815</v>
      </c>
      <c r="H16" s="158">
        <v>110414</v>
      </c>
    </row>
    <row r="17" spans="1:8" s="37" customFormat="1" ht="11.45" customHeight="1" x14ac:dyDescent="0.2">
      <c r="A17" s="78" t="str">
        <f>IF(D17&lt;&gt;"",COUNTA($D$10:D17),"")</f>
        <v/>
      </c>
      <c r="B17" s="25"/>
      <c r="C17" s="163"/>
      <c r="D17" s="163"/>
      <c r="E17" s="163"/>
      <c r="F17" s="163"/>
      <c r="G17" s="163"/>
      <c r="H17" s="158"/>
    </row>
    <row r="18" spans="1:8" s="37" customFormat="1" ht="11.45" customHeight="1" x14ac:dyDescent="0.2">
      <c r="A18" s="78">
        <f>IF(D18&lt;&gt;"",COUNTA($D$10:D18),"")</f>
        <v>6</v>
      </c>
      <c r="B18" s="19" t="s">
        <v>106</v>
      </c>
      <c r="C18" s="163">
        <v>95</v>
      </c>
      <c r="D18" s="163">
        <v>1894</v>
      </c>
      <c r="E18" s="163">
        <v>593</v>
      </c>
      <c r="F18" s="163">
        <v>14279</v>
      </c>
      <c r="G18" s="163">
        <v>53904</v>
      </c>
      <c r="H18" s="158">
        <v>226809</v>
      </c>
    </row>
    <row r="19" spans="1:8" s="37" customFormat="1" ht="11.45" customHeight="1" x14ac:dyDescent="0.2">
      <c r="A19" s="78" t="str">
        <f>IF(D19&lt;&gt;"",COUNTA($D$10:D19),"")</f>
        <v/>
      </c>
      <c r="B19" s="19"/>
      <c r="C19" s="163"/>
      <c r="D19" s="163"/>
      <c r="E19" s="163"/>
      <c r="F19" s="163"/>
      <c r="G19" s="163"/>
      <c r="H19" s="158"/>
    </row>
    <row r="20" spans="1:8" s="37" customFormat="1" ht="11.45" customHeight="1" x14ac:dyDescent="0.2">
      <c r="A20" s="78">
        <f>IF(D20&lt;&gt;"",COUNTA($D$10:D20),"")</f>
        <v>7</v>
      </c>
      <c r="B20" s="19" t="s">
        <v>107</v>
      </c>
      <c r="C20" s="163">
        <v>74</v>
      </c>
      <c r="D20" s="163">
        <v>1288</v>
      </c>
      <c r="E20" s="163">
        <v>441</v>
      </c>
      <c r="F20" s="163">
        <v>9638</v>
      </c>
      <c r="G20" s="163">
        <v>38773</v>
      </c>
      <c r="H20" s="158">
        <v>143311</v>
      </c>
    </row>
    <row r="21" spans="1:8" s="37" customFormat="1" ht="11.45" customHeight="1" x14ac:dyDescent="0.2">
      <c r="A21" s="78">
        <f>IF(D21&lt;&gt;"",COUNTA($D$10:D21),"")</f>
        <v>8</v>
      </c>
      <c r="B21" s="25" t="s">
        <v>108</v>
      </c>
      <c r="C21" s="163">
        <v>20</v>
      </c>
      <c r="D21" s="163">
        <v>338</v>
      </c>
      <c r="E21" s="163">
        <v>110</v>
      </c>
      <c r="F21" s="163">
        <v>2346</v>
      </c>
      <c r="G21" s="163">
        <v>9771</v>
      </c>
      <c r="H21" s="158">
        <v>46760</v>
      </c>
    </row>
    <row r="22" spans="1:8" s="37" customFormat="1" ht="11.45" customHeight="1" x14ac:dyDescent="0.2">
      <c r="A22" s="78" t="str">
        <f>IF(D22&lt;&gt;"",COUNTA($D$10:D22),"")</f>
        <v/>
      </c>
      <c r="B22" s="25"/>
      <c r="C22" s="163"/>
      <c r="D22" s="163"/>
      <c r="E22" s="163"/>
      <c r="F22" s="163"/>
      <c r="G22" s="163"/>
      <c r="H22" s="158"/>
    </row>
    <row r="23" spans="1:8" s="37" customFormat="1" ht="11.45" customHeight="1" x14ac:dyDescent="0.2">
      <c r="A23" s="78">
        <f>IF(D23&lt;&gt;"",COUNTA($D$10:D23),"")</f>
        <v>9</v>
      </c>
      <c r="B23" s="19" t="s">
        <v>109</v>
      </c>
      <c r="C23" s="163">
        <v>51</v>
      </c>
      <c r="D23" s="163">
        <v>1390</v>
      </c>
      <c r="E23" s="163">
        <v>439</v>
      </c>
      <c r="F23" s="163">
        <v>10390</v>
      </c>
      <c r="G23" s="163">
        <v>44736</v>
      </c>
      <c r="H23" s="158">
        <v>182416</v>
      </c>
    </row>
    <row r="24" spans="1:8" s="37" customFormat="1" ht="11.45" customHeight="1" x14ac:dyDescent="0.2">
      <c r="A24" s="78">
        <f>IF(D24&lt;&gt;"",COUNTA($D$10:D24),"")</f>
        <v>10</v>
      </c>
      <c r="B24" s="25" t="s">
        <v>110</v>
      </c>
      <c r="C24" s="163">
        <v>13</v>
      </c>
      <c r="D24" s="163">
        <v>360</v>
      </c>
      <c r="E24" s="163">
        <v>120</v>
      </c>
      <c r="F24" s="163">
        <v>2674</v>
      </c>
      <c r="G24" s="163">
        <v>14379</v>
      </c>
      <c r="H24" s="158">
        <v>50073</v>
      </c>
    </row>
    <row r="25" spans="1:8" s="37" customFormat="1" ht="11.45" customHeight="1" x14ac:dyDescent="0.2">
      <c r="A25" s="78" t="str">
        <f>IF(D25&lt;&gt;"",COUNTA($D$10:D25),"")</f>
        <v/>
      </c>
      <c r="B25" s="25"/>
      <c r="C25" s="163"/>
      <c r="D25" s="163"/>
      <c r="E25" s="163"/>
      <c r="F25" s="163"/>
      <c r="G25" s="163"/>
      <c r="H25" s="158"/>
    </row>
    <row r="26" spans="1:8" s="37" customFormat="1" ht="11.45" customHeight="1" x14ac:dyDescent="0.2">
      <c r="A26" s="78">
        <f>IF(D26&lt;&gt;"",COUNTA($D$10:D26),"")</f>
        <v>11</v>
      </c>
      <c r="B26" s="19" t="s">
        <v>111</v>
      </c>
      <c r="C26" s="163">
        <v>74</v>
      </c>
      <c r="D26" s="163">
        <v>1343</v>
      </c>
      <c r="E26" s="163">
        <v>427</v>
      </c>
      <c r="F26" s="163">
        <v>8781</v>
      </c>
      <c r="G26" s="163">
        <v>33665</v>
      </c>
      <c r="H26" s="158">
        <v>149109</v>
      </c>
    </row>
    <row r="27" spans="1:8" s="37" customFormat="1" ht="11.45" customHeight="1" x14ac:dyDescent="0.2">
      <c r="A27" s="78">
        <f>IF(D27&lt;&gt;"",COUNTA($D$10:D27),"")</f>
        <v>12</v>
      </c>
      <c r="B27" s="25" t="s">
        <v>112</v>
      </c>
      <c r="C27" s="163">
        <v>20</v>
      </c>
      <c r="D27" s="163">
        <v>319</v>
      </c>
      <c r="E27" s="163">
        <v>103</v>
      </c>
      <c r="F27" s="163">
        <v>2084</v>
      </c>
      <c r="G27" s="163">
        <v>7856</v>
      </c>
      <c r="H27" s="158">
        <v>33707</v>
      </c>
    </row>
    <row r="28" spans="1:8" s="37" customFormat="1" ht="11.45" customHeight="1" x14ac:dyDescent="0.2">
      <c r="A28" s="78" t="str">
        <f>IF(D28&lt;&gt;"",COUNTA($D$10:D28),"")</f>
        <v/>
      </c>
      <c r="B28" s="25"/>
      <c r="C28" s="163"/>
      <c r="D28" s="163"/>
      <c r="E28" s="163"/>
      <c r="F28" s="163"/>
      <c r="G28" s="163"/>
      <c r="H28" s="158"/>
    </row>
    <row r="29" spans="1:8" s="37" customFormat="1" ht="11.45" customHeight="1" x14ac:dyDescent="0.2">
      <c r="A29" s="78">
        <f>IF(D29&lt;&gt;"",COUNTA($D$10:D29),"")</f>
        <v>13</v>
      </c>
      <c r="B29" s="19" t="s">
        <v>113</v>
      </c>
      <c r="C29" s="163">
        <v>64</v>
      </c>
      <c r="D29" s="163">
        <v>1231</v>
      </c>
      <c r="E29" s="163">
        <v>408</v>
      </c>
      <c r="F29" s="163">
        <v>8804</v>
      </c>
      <c r="G29" s="163">
        <v>32592</v>
      </c>
      <c r="H29" s="158">
        <v>121884</v>
      </c>
    </row>
    <row r="30" spans="1:8" s="37" customFormat="1" ht="20.100000000000001" customHeight="1" x14ac:dyDescent="0.2">
      <c r="A30" s="78" t="str">
        <f>IF(D30&lt;&gt;"",COUNTA($D$10:D30),"")</f>
        <v/>
      </c>
      <c r="B30" s="93"/>
      <c r="C30" s="267" t="s">
        <v>343</v>
      </c>
      <c r="D30" s="269"/>
      <c r="E30" s="269"/>
      <c r="F30" s="269"/>
      <c r="G30" s="269"/>
      <c r="H30" s="214"/>
    </row>
    <row r="31" spans="1:8" s="37" customFormat="1" ht="11.45" customHeight="1" x14ac:dyDescent="0.2">
      <c r="A31" s="78">
        <f>IF(D31&lt;&gt;"",COUNTA($D$10:D31),"")</f>
        <v>14</v>
      </c>
      <c r="B31" s="20" t="s">
        <v>55</v>
      </c>
      <c r="C31" s="165">
        <v>100</v>
      </c>
      <c r="D31" s="165">
        <v>100</v>
      </c>
      <c r="E31" s="165">
        <v>100</v>
      </c>
      <c r="F31" s="165">
        <v>100</v>
      </c>
      <c r="G31" s="165">
        <v>100</v>
      </c>
      <c r="H31" s="165">
        <v>100</v>
      </c>
    </row>
    <row r="32" spans="1:8" s="37" customFormat="1" ht="11.45" customHeight="1" x14ac:dyDescent="0.2">
      <c r="A32" s="78" t="str">
        <f>IF(D32&lt;&gt;"",COUNTA($D$10:D32),"")</f>
        <v/>
      </c>
      <c r="B32" s="20"/>
      <c r="C32" s="164"/>
      <c r="D32" s="164"/>
      <c r="E32" s="164"/>
      <c r="F32" s="164"/>
      <c r="G32" s="164"/>
      <c r="H32" s="164"/>
    </row>
    <row r="33" spans="1:8" s="37" customFormat="1" ht="11.45" customHeight="1" x14ac:dyDescent="0.2">
      <c r="A33" s="78">
        <f>IF(D33&lt;&gt;"",COUNTA($D$10:D33),"")</f>
        <v>15</v>
      </c>
      <c r="B33" s="19" t="s">
        <v>102</v>
      </c>
      <c r="C33" s="164">
        <v>11.829944547134936</v>
      </c>
      <c r="D33" s="164">
        <v>11.647529575504523</v>
      </c>
      <c r="E33" s="164">
        <v>12.841823056300267</v>
      </c>
      <c r="F33" s="164">
        <v>13.208402599365272</v>
      </c>
      <c r="G33" s="164">
        <v>13.514029563133034</v>
      </c>
      <c r="H33" s="164">
        <v>14.681127725370061</v>
      </c>
    </row>
    <row r="34" spans="1:8" s="37" customFormat="1" ht="11.45" customHeight="1" x14ac:dyDescent="0.2">
      <c r="A34" s="78">
        <f>IF(D34&lt;&gt;"",COUNTA($D$10:D34),"")</f>
        <v>16</v>
      </c>
      <c r="B34" s="19" t="s">
        <v>103</v>
      </c>
      <c r="C34" s="164">
        <v>6.284658040665434</v>
      </c>
      <c r="D34" s="164">
        <v>8.3768267223382047</v>
      </c>
      <c r="E34" s="164">
        <v>7.7747989276139409</v>
      </c>
      <c r="F34" s="164">
        <v>8.4363120633333715</v>
      </c>
      <c r="G34" s="164">
        <v>6.925481164665241</v>
      </c>
      <c r="H34" s="164">
        <v>7.0914584580849152</v>
      </c>
    </row>
    <row r="35" spans="1:8" s="37" customFormat="1" ht="11.45" customHeight="1" x14ac:dyDescent="0.2">
      <c r="A35" s="78" t="str">
        <f>IF(D35&lt;&gt;"",COUNTA($D$10:D35),"")</f>
        <v/>
      </c>
      <c r="B35" s="19"/>
      <c r="C35" s="164"/>
      <c r="D35" s="164"/>
      <c r="E35" s="164"/>
      <c r="F35" s="164"/>
      <c r="G35" s="164"/>
      <c r="H35" s="164"/>
    </row>
    <row r="36" spans="1:8" s="37" customFormat="1" ht="11.45" customHeight="1" x14ac:dyDescent="0.2">
      <c r="A36" s="78">
        <f>IF(D36&lt;&gt;"",COUNTA($D$10:D36),"")</f>
        <v>17</v>
      </c>
      <c r="B36" s="19" t="s">
        <v>104</v>
      </c>
      <c r="C36" s="164">
        <v>15.711645101663587</v>
      </c>
      <c r="D36" s="164">
        <v>17.814892136395269</v>
      </c>
      <c r="E36" s="164">
        <v>17.533512064343164</v>
      </c>
      <c r="F36" s="164">
        <v>18.02931842224573</v>
      </c>
      <c r="G36" s="164">
        <v>19.73186379338707</v>
      </c>
      <c r="H36" s="164">
        <v>18.669996268300515</v>
      </c>
    </row>
    <row r="37" spans="1:8" s="37" customFormat="1" ht="11.45" customHeight="1" x14ac:dyDescent="0.2">
      <c r="A37" s="78">
        <f>IF(D37&lt;&gt;"",COUNTA($D$10:D37),"")</f>
        <v>18</v>
      </c>
      <c r="B37" s="19" t="s">
        <v>106</v>
      </c>
      <c r="C37" s="164">
        <v>17.560073937153419</v>
      </c>
      <c r="D37" s="164">
        <v>16.475295755045234</v>
      </c>
      <c r="E37" s="164">
        <v>15.898123324396783</v>
      </c>
      <c r="F37" s="164">
        <v>16.599435021680751</v>
      </c>
      <c r="G37" s="164">
        <v>15.834371254670646</v>
      </c>
      <c r="H37" s="164">
        <v>16.40277187166425</v>
      </c>
    </row>
    <row r="38" spans="1:8" s="37" customFormat="1" ht="11.45" customHeight="1" x14ac:dyDescent="0.2">
      <c r="A38" s="78">
        <f>IF(D38&lt;&gt;"",COUNTA($D$10:D38),"")</f>
        <v>19</v>
      </c>
      <c r="B38" s="19" t="s">
        <v>107</v>
      </c>
      <c r="C38" s="164">
        <v>13.67837338262477</v>
      </c>
      <c r="D38" s="164">
        <v>11.203897007654836</v>
      </c>
      <c r="E38" s="164">
        <v>11.823056300268096</v>
      </c>
      <c r="F38" s="164">
        <v>11.204240824914846</v>
      </c>
      <c r="G38" s="164">
        <v>11.389620003290014</v>
      </c>
      <c r="H38" s="164">
        <v>10.364216762562664</v>
      </c>
    </row>
    <row r="39" spans="1:8" s="37" customFormat="1" ht="11.45" customHeight="1" x14ac:dyDescent="0.2">
      <c r="A39" s="78">
        <f>IF(D39&lt;&gt;"",COUNTA($D$10:D39),"")</f>
        <v>20</v>
      </c>
      <c r="B39" s="19" t="s">
        <v>109</v>
      </c>
      <c r="C39" s="164">
        <v>9.426987060998151</v>
      </c>
      <c r="D39" s="164">
        <v>12.091162143354211</v>
      </c>
      <c r="E39" s="164">
        <v>11.769436997319035</v>
      </c>
      <c r="F39" s="164">
        <v>12.07844596087002</v>
      </c>
      <c r="G39" s="164">
        <v>13.141259135666111</v>
      </c>
      <c r="H39" s="164">
        <v>13.192280878366846</v>
      </c>
    </row>
    <row r="40" spans="1:8" s="37" customFormat="1" ht="11.45" customHeight="1" x14ac:dyDescent="0.2">
      <c r="A40" s="78">
        <f>IF(D40&lt;&gt;"",COUNTA($D$10:D40),"")</f>
        <v>21</v>
      </c>
      <c r="B40" s="19" t="s">
        <v>111</v>
      </c>
      <c r="C40" s="164">
        <v>13.67837338262477</v>
      </c>
      <c r="D40" s="164">
        <v>11.68232428670842</v>
      </c>
      <c r="E40" s="164">
        <v>11.447721179624665</v>
      </c>
      <c r="F40" s="164">
        <v>10.207972471838271</v>
      </c>
      <c r="G40" s="164">
        <v>9.8891382511221302</v>
      </c>
      <c r="H40" s="164">
        <v>10.783526716364804</v>
      </c>
    </row>
    <row r="41" spans="1:8" ht="11.45" customHeight="1" x14ac:dyDescent="0.2">
      <c r="A41" s="78">
        <f>IF(D41&lt;&gt;"",COUNTA($D$10:D41),"")</f>
        <v>22</v>
      </c>
      <c r="B41" s="130" t="s">
        <v>228</v>
      </c>
      <c r="C41" s="164">
        <v>11.829944547134936</v>
      </c>
      <c r="D41" s="164">
        <v>10.708072372999304</v>
      </c>
      <c r="E41" s="164">
        <v>10.938337801608579</v>
      </c>
      <c r="F41" s="164">
        <v>10.234710128922007</v>
      </c>
      <c r="G41" s="164">
        <v>9.5739430827438721</v>
      </c>
      <c r="H41" s="164">
        <v>8.8146213192859442</v>
      </c>
    </row>
    <row r="43" spans="1:8" ht="11.45" customHeight="1" x14ac:dyDescent="0.2">
      <c r="C43" s="112"/>
      <c r="D43" s="112"/>
      <c r="E43" s="112"/>
      <c r="F43" s="112"/>
      <c r="G43" s="112"/>
      <c r="H43" s="112"/>
    </row>
  </sheetData>
  <mergeCells count="16">
    <mergeCell ref="C1:H1"/>
    <mergeCell ref="C2:H2"/>
    <mergeCell ref="A3:A7"/>
    <mergeCell ref="B3:B7"/>
    <mergeCell ref="C3:C5"/>
    <mergeCell ref="D3:D5"/>
    <mergeCell ref="E3:E5"/>
    <mergeCell ref="A2:B2"/>
    <mergeCell ref="A1:B1"/>
    <mergeCell ref="C30:H30"/>
    <mergeCell ref="F3:F5"/>
    <mergeCell ref="G3:H5"/>
    <mergeCell ref="C6:D6"/>
    <mergeCell ref="E6:G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140" zoomScaleNormal="140" workbookViewId="0">
      <pane xSplit="2" ySplit="8" topLeftCell="C9" activePane="bottomRight" state="frozen"/>
      <selection pane="topRight" activeCell="C1" sqref="C1"/>
      <selection pane="bottomLeft" activeCell="A9" sqref="A9"/>
      <selection pane="bottomRight" activeCell="C9" sqref="C9:I9"/>
    </sheetView>
  </sheetViews>
  <sheetFormatPr baseColWidth="10" defaultColWidth="11.42578125" defaultRowHeight="11.45" customHeight="1" x14ac:dyDescent="0.2"/>
  <cols>
    <col min="1" max="1" width="3.7109375" style="102" customWidth="1"/>
    <col min="2" max="2" width="29.7109375" style="102" customWidth="1"/>
    <col min="3" max="9" width="8.28515625" style="102" customWidth="1"/>
    <col min="10" max="16384" width="11.42578125" style="102"/>
  </cols>
  <sheetData>
    <row r="1" spans="1:9" s="104" customFormat="1" ht="20.100000000000001" customHeight="1" x14ac:dyDescent="0.2">
      <c r="A1" s="312" t="s">
        <v>192</v>
      </c>
      <c r="B1" s="313"/>
      <c r="C1" s="311" t="s">
        <v>194</v>
      </c>
      <c r="D1" s="311"/>
      <c r="E1" s="311"/>
      <c r="F1" s="311"/>
      <c r="G1" s="311"/>
      <c r="H1" s="311"/>
      <c r="I1" s="321"/>
    </row>
    <row r="2" spans="1:9" s="105" customFormat="1" ht="35.1" customHeight="1" x14ac:dyDescent="0.2">
      <c r="A2" s="314" t="s">
        <v>186</v>
      </c>
      <c r="B2" s="315"/>
      <c r="C2" s="310" t="s">
        <v>354</v>
      </c>
      <c r="D2" s="310"/>
      <c r="E2" s="310"/>
      <c r="F2" s="310"/>
      <c r="G2" s="310"/>
      <c r="H2" s="310"/>
      <c r="I2" s="322"/>
    </row>
    <row r="3" spans="1:9" ht="11.45" customHeight="1" x14ac:dyDescent="0.2">
      <c r="A3" s="316" t="s">
        <v>80</v>
      </c>
      <c r="B3" s="318" t="s">
        <v>196</v>
      </c>
      <c r="C3" s="318" t="s">
        <v>53</v>
      </c>
      <c r="D3" s="318" t="s">
        <v>16</v>
      </c>
      <c r="E3" s="318"/>
      <c r="F3" s="318" t="s">
        <v>16</v>
      </c>
      <c r="G3" s="318"/>
      <c r="H3" s="318"/>
      <c r="I3" s="319"/>
    </row>
    <row r="4" spans="1:9" ht="11.45" customHeight="1" x14ac:dyDescent="0.2">
      <c r="A4" s="316"/>
      <c r="B4" s="318"/>
      <c r="C4" s="318"/>
      <c r="D4" s="318" t="s">
        <v>165</v>
      </c>
      <c r="E4" s="318" t="s">
        <v>166</v>
      </c>
      <c r="F4" s="318" t="s">
        <v>99</v>
      </c>
      <c r="G4" s="318"/>
      <c r="H4" s="318"/>
      <c r="I4" s="319"/>
    </row>
    <row r="5" spans="1:9" ht="11.45" customHeight="1" x14ac:dyDescent="0.2">
      <c r="A5" s="316"/>
      <c r="B5" s="318"/>
      <c r="C5" s="318"/>
      <c r="D5" s="318"/>
      <c r="E5" s="318"/>
      <c r="F5" s="327" t="s">
        <v>300</v>
      </c>
      <c r="G5" s="327" t="s">
        <v>48</v>
      </c>
      <c r="H5" s="327" t="s">
        <v>49</v>
      </c>
      <c r="I5" s="319" t="s">
        <v>288</v>
      </c>
    </row>
    <row r="6" spans="1:9" ht="11.45" customHeight="1" x14ac:dyDescent="0.2">
      <c r="A6" s="316"/>
      <c r="B6" s="318"/>
      <c r="C6" s="318"/>
      <c r="D6" s="318"/>
      <c r="E6" s="318"/>
      <c r="F6" s="318"/>
      <c r="G6" s="318"/>
      <c r="H6" s="318"/>
      <c r="I6" s="319"/>
    </row>
    <row r="7" spans="1:9" ht="11.45" customHeight="1" x14ac:dyDescent="0.2">
      <c r="A7" s="316"/>
      <c r="B7" s="318"/>
      <c r="C7" s="318"/>
      <c r="D7" s="318"/>
      <c r="E7" s="318"/>
      <c r="F7" s="318"/>
      <c r="G7" s="318"/>
      <c r="H7" s="318"/>
      <c r="I7" s="319"/>
    </row>
    <row r="8" spans="1:9" ht="11.45" customHeight="1" x14ac:dyDescent="0.2">
      <c r="A8" s="94">
        <v>1</v>
      </c>
      <c r="B8" s="96">
        <v>2</v>
      </c>
      <c r="C8" s="96">
        <v>3</v>
      </c>
      <c r="D8" s="96">
        <v>4</v>
      </c>
      <c r="E8" s="96">
        <v>5</v>
      </c>
      <c r="F8" s="96">
        <v>6</v>
      </c>
      <c r="G8" s="96">
        <v>7</v>
      </c>
      <c r="H8" s="96">
        <v>8</v>
      </c>
      <c r="I8" s="108">
        <v>9</v>
      </c>
    </row>
    <row r="9" spans="1:9" ht="20.100000000000001" customHeight="1" x14ac:dyDescent="0.2">
      <c r="A9" s="176"/>
      <c r="B9" s="106"/>
      <c r="C9" s="331" t="s">
        <v>44</v>
      </c>
      <c r="D9" s="332"/>
      <c r="E9" s="332"/>
      <c r="F9" s="332"/>
      <c r="G9" s="332"/>
      <c r="H9" s="332"/>
      <c r="I9" s="332"/>
    </row>
    <row r="10" spans="1:9" s="37" customFormat="1" ht="11.45" customHeight="1" x14ac:dyDescent="0.2">
      <c r="A10" s="78">
        <f>IF(D10&lt;&gt;"",COUNTA($D10:D$11),"")</f>
        <v>1</v>
      </c>
      <c r="B10" s="20" t="s">
        <v>55</v>
      </c>
      <c r="C10" s="166">
        <v>541</v>
      </c>
      <c r="D10" s="166">
        <v>336</v>
      </c>
      <c r="E10" s="166">
        <v>205</v>
      </c>
      <c r="F10" s="166">
        <v>370</v>
      </c>
      <c r="G10" s="166">
        <v>144</v>
      </c>
      <c r="H10" s="166">
        <v>18</v>
      </c>
      <c r="I10" s="157">
        <v>9</v>
      </c>
    </row>
    <row r="11" spans="1:9" s="37" customFormat="1" ht="11.45" customHeight="1" x14ac:dyDescent="0.2">
      <c r="A11" s="78" t="str">
        <f>IF(D11&lt;&gt;"",COUNTA($D$11:D11),"")</f>
        <v/>
      </c>
      <c r="B11" s="20"/>
      <c r="C11" s="163"/>
      <c r="D11" s="163"/>
      <c r="E11" s="163"/>
      <c r="F11" s="163"/>
      <c r="G11" s="163"/>
      <c r="H11" s="163"/>
      <c r="I11" s="158"/>
    </row>
    <row r="12" spans="1:9" s="37" customFormat="1" ht="11.45" customHeight="1" x14ac:dyDescent="0.2">
      <c r="A12" s="78">
        <f>IF(D12&lt;&gt;"",COUNTA($D$11:D12),"")</f>
        <v>1</v>
      </c>
      <c r="B12" s="19" t="s">
        <v>102</v>
      </c>
      <c r="C12" s="163">
        <v>64</v>
      </c>
      <c r="D12" s="163">
        <v>42</v>
      </c>
      <c r="E12" s="163">
        <v>22</v>
      </c>
      <c r="F12" s="163">
        <v>39</v>
      </c>
      <c r="G12" s="163">
        <v>23</v>
      </c>
      <c r="H12" s="163">
        <v>1</v>
      </c>
      <c r="I12" s="158">
        <v>1</v>
      </c>
    </row>
    <row r="13" spans="1:9" s="37" customFormat="1" ht="11.45" customHeight="1" x14ac:dyDescent="0.2">
      <c r="A13" s="78">
        <f>IF(D13&lt;&gt;"",COUNTA($D$11:D13),"")</f>
        <v>2</v>
      </c>
      <c r="B13" s="19" t="s">
        <v>103</v>
      </c>
      <c r="C13" s="163">
        <v>34</v>
      </c>
      <c r="D13" s="163">
        <v>19</v>
      </c>
      <c r="E13" s="163">
        <v>15</v>
      </c>
      <c r="F13" s="163">
        <v>17</v>
      </c>
      <c r="G13" s="163">
        <v>15</v>
      </c>
      <c r="H13" s="163" t="s">
        <v>0</v>
      </c>
      <c r="I13" s="158">
        <v>2</v>
      </c>
    </row>
    <row r="14" spans="1:9" s="37" customFormat="1" ht="11.45" customHeight="1" x14ac:dyDescent="0.2">
      <c r="A14" s="78" t="str">
        <f>IF(D14&lt;&gt;"",COUNTA($D$11:D14),"")</f>
        <v/>
      </c>
      <c r="B14" s="19"/>
      <c r="C14" s="163"/>
      <c r="D14" s="163"/>
      <c r="E14" s="163"/>
      <c r="F14" s="163"/>
      <c r="G14" s="163"/>
      <c r="H14" s="163"/>
      <c r="I14" s="158"/>
    </row>
    <row r="15" spans="1:9" s="37" customFormat="1" ht="11.45" customHeight="1" x14ac:dyDescent="0.2">
      <c r="A15" s="78">
        <f>IF(D15&lt;&gt;"",COUNTA($D$11:D15),"")</f>
        <v>3</v>
      </c>
      <c r="B15" s="19" t="s">
        <v>104</v>
      </c>
      <c r="C15" s="163">
        <v>85</v>
      </c>
      <c r="D15" s="163">
        <v>54</v>
      </c>
      <c r="E15" s="163">
        <v>31</v>
      </c>
      <c r="F15" s="163">
        <v>56</v>
      </c>
      <c r="G15" s="163">
        <v>21</v>
      </c>
      <c r="H15" s="163">
        <v>5</v>
      </c>
      <c r="I15" s="158">
        <v>3</v>
      </c>
    </row>
    <row r="16" spans="1:9" s="37" customFormat="1" ht="11.45" customHeight="1" x14ac:dyDescent="0.2">
      <c r="A16" s="78">
        <f>IF(D16&lt;&gt;"",COUNTA($D$11:D16),"")</f>
        <v>4</v>
      </c>
      <c r="B16" s="25" t="s">
        <v>105</v>
      </c>
      <c r="C16" s="163">
        <v>25</v>
      </c>
      <c r="D16" s="163">
        <v>19</v>
      </c>
      <c r="E16" s="163">
        <v>6</v>
      </c>
      <c r="F16" s="163">
        <v>15</v>
      </c>
      <c r="G16" s="163">
        <v>8</v>
      </c>
      <c r="H16" s="163">
        <v>1</v>
      </c>
      <c r="I16" s="158">
        <v>1</v>
      </c>
    </row>
    <row r="17" spans="1:9" s="37" customFormat="1" ht="11.45" customHeight="1" x14ac:dyDescent="0.2">
      <c r="A17" s="78" t="str">
        <f>IF(D17&lt;&gt;"",COUNTA($D$11:D17),"")</f>
        <v/>
      </c>
      <c r="B17" s="25"/>
      <c r="C17" s="163"/>
      <c r="D17" s="163"/>
      <c r="E17" s="163"/>
      <c r="F17" s="163"/>
      <c r="G17" s="163"/>
      <c r="H17" s="163"/>
      <c r="I17" s="158"/>
    </row>
    <row r="18" spans="1:9" s="37" customFormat="1" ht="11.45" customHeight="1" x14ac:dyDescent="0.2">
      <c r="A18" s="78">
        <f>IF(D18&lt;&gt;"",COUNTA($D$11:D18),"")</f>
        <v>5</v>
      </c>
      <c r="B18" s="19" t="s">
        <v>106</v>
      </c>
      <c r="C18" s="163">
        <v>95</v>
      </c>
      <c r="D18" s="163">
        <v>53</v>
      </c>
      <c r="E18" s="163">
        <v>42</v>
      </c>
      <c r="F18" s="163">
        <v>72</v>
      </c>
      <c r="G18" s="163">
        <v>17</v>
      </c>
      <c r="H18" s="163">
        <v>5</v>
      </c>
      <c r="I18" s="158">
        <v>1</v>
      </c>
    </row>
    <row r="19" spans="1:9" s="37" customFormat="1" ht="11.45" customHeight="1" x14ac:dyDescent="0.2">
      <c r="A19" s="78" t="str">
        <f>IF(D19&lt;&gt;"",COUNTA($D$11:D19),"")</f>
        <v/>
      </c>
      <c r="B19" s="19"/>
      <c r="C19" s="163"/>
      <c r="D19" s="163"/>
      <c r="E19" s="163"/>
      <c r="F19" s="163"/>
      <c r="G19" s="163"/>
      <c r="H19" s="163"/>
      <c r="I19" s="158"/>
    </row>
    <row r="20" spans="1:9" s="37" customFormat="1" ht="11.45" customHeight="1" x14ac:dyDescent="0.2">
      <c r="A20" s="78">
        <f>IF(D20&lt;&gt;"",COUNTA($D$11:D20),"")</f>
        <v>6</v>
      </c>
      <c r="B20" s="19" t="s">
        <v>107</v>
      </c>
      <c r="C20" s="163">
        <v>74</v>
      </c>
      <c r="D20" s="163">
        <v>51</v>
      </c>
      <c r="E20" s="163">
        <v>23</v>
      </c>
      <c r="F20" s="163">
        <v>55</v>
      </c>
      <c r="G20" s="163">
        <v>18</v>
      </c>
      <c r="H20" s="163">
        <v>1</v>
      </c>
      <c r="I20" s="158" t="s">
        <v>0</v>
      </c>
    </row>
    <row r="21" spans="1:9" s="37" customFormat="1" ht="11.45" customHeight="1" x14ac:dyDescent="0.2">
      <c r="A21" s="78">
        <f>IF(D21&lt;&gt;"",COUNTA($D$11:D21),"")</f>
        <v>7</v>
      </c>
      <c r="B21" s="25" t="s">
        <v>108</v>
      </c>
      <c r="C21" s="163">
        <v>20</v>
      </c>
      <c r="D21" s="163">
        <v>16</v>
      </c>
      <c r="E21" s="163">
        <v>4</v>
      </c>
      <c r="F21" s="163">
        <v>15</v>
      </c>
      <c r="G21" s="163">
        <v>5</v>
      </c>
      <c r="H21" s="163" t="s">
        <v>0</v>
      </c>
      <c r="I21" s="158" t="s">
        <v>0</v>
      </c>
    </row>
    <row r="22" spans="1:9" s="37" customFormat="1" ht="11.45" customHeight="1" x14ac:dyDescent="0.2">
      <c r="A22" s="78" t="str">
        <f>IF(D22&lt;&gt;"",COUNTA($D$11:D22),"")</f>
        <v/>
      </c>
      <c r="B22" s="25"/>
      <c r="C22" s="163"/>
      <c r="D22" s="163"/>
      <c r="E22" s="163"/>
      <c r="F22" s="163"/>
      <c r="G22" s="163"/>
      <c r="H22" s="163"/>
      <c r="I22" s="158"/>
    </row>
    <row r="23" spans="1:9" s="37" customFormat="1" ht="11.45" customHeight="1" x14ac:dyDescent="0.2">
      <c r="A23" s="78">
        <f>IF(D23&lt;&gt;"",COUNTA($D$11:D23),"")</f>
        <v>8</v>
      </c>
      <c r="B23" s="19" t="s">
        <v>109</v>
      </c>
      <c r="C23" s="163">
        <v>51</v>
      </c>
      <c r="D23" s="163">
        <v>30</v>
      </c>
      <c r="E23" s="163">
        <v>21</v>
      </c>
      <c r="F23" s="163">
        <v>33</v>
      </c>
      <c r="G23" s="163">
        <v>14</v>
      </c>
      <c r="H23" s="163">
        <v>2</v>
      </c>
      <c r="I23" s="158">
        <v>2</v>
      </c>
    </row>
    <row r="24" spans="1:9" s="37" customFormat="1" ht="11.45" customHeight="1" x14ac:dyDescent="0.2">
      <c r="A24" s="78">
        <f>IF(D24&lt;&gt;"",COUNTA($D$11:D24),"")</f>
        <v>9</v>
      </c>
      <c r="B24" s="25" t="s">
        <v>110</v>
      </c>
      <c r="C24" s="163">
        <v>13</v>
      </c>
      <c r="D24" s="163">
        <v>8</v>
      </c>
      <c r="E24" s="163">
        <v>5</v>
      </c>
      <c r="F24" s="163">
        <v>8</v>
      </c>
      <c r="G24" s="163">
        <v>3</v>
      </c>
      <c r="H24" s="163">
        <v>2</v>
      </c>
      <c r="I24" s="158" t="s">
        <v>0</v>
      </c>
    </row>
    <row r="25" spans="1:9" s="37" customFormat="1" ht="11.45" customHeight="1" x14ac:dyDescent="0.2">
      <c r="A25" s="78" t="str">
        <f>IF(D25&lt;&gt;"",COUNTA($D$11:D25),"")</f>
        <v/>
      </c>
      <c r="B25" s="25"/>
      <c r="C25" s="163"/>
      <c r="D25" s="163"/>
      <c r="E25" s="163"/>
      <c r="F25" s="163"/>
      <c r="G25" s="163"/>
      <c r="H25" s="163"/>
      <c r="I25" s="158"/>
    </row>
    <row r="26" spans="1:9" s="37" customFormat="1" ht="11.45" customHeight="1" x14ac:dyDescent="0.2">
      <c r="A26" s="78">
        <f>IF(D26&lt;&gt;"",COUNTA($D$11:D26),"")</f>
        <v>10</v>
      </c>
      <c r="B26" s="19" t="s">
        <v>111</v>
      </c>
      <c r="C26" s="163">
        <v>74</v>
      </c>
      <c r="D26" s="163">
        <v>48</v>
      </c>
      <c r="E26" s="163">
        <v>26</v>
      </c>
      <c r="F26" s="163">
        <v>52</v>
      </c>
      <c r="G26" s="163">
        <v>20</v>
      </c>
      <c r="H26" s="163">
        <v>2</v>
      </c>
      <c r="I26" s="158" t="s">
        <v>0</v>
      </c>
    </row>
    <row r="27" spans="1:9" s="37" customFormat="1" ht="11.45" customHeight="1" x14ac:dyDescent="0.2">
      <c r="A27" s="78">
        <f>IF(D27&lt;&gt;"",COUNTA($D$11:D27),"")</f>
        <v>11</v>
      </c>
      <c r="B27" s="25" t="s">
        <v>112</v>
      </c>
      <c r="C27" s="163">
        <v>20</v>
      </c>
      <c r="D27" s="163">
        <v>14</v>
      </c>
      <c r="E27" s="163">
        <v>6</v>
      </c>
      <c r="F27" s="163">
        <v>16</v>
      </c>
      <c r="G27" s="163">
        <v>4</v>
      </c>
      <c r="H27" s="163" t="s">
        <v>0</v>
      </c>
      <c r="I27" s="158" t="s">
        <v>0</v>
      </c>
    </row>
    <row r="28" spans="1:9" s="37" customFormat="1" ht="11.45" customHeight="1" x14ac:dyDescent="0.2">
      <c r="A28" s="78" t="str">
        <f>IF(D28&lt;&gt;"",COUNTA($D$11:D28),"")</f>
        <v/>
      </c>
      <c r="B28" s="25"/>
      <c r="C28" s="163"/>
      <c r="D28" s="163"/>
      <c r="E28" s="163"/>
      <c r="F28" s="163"/>
      <c r="G28" s="163"/>
      <c r="H28" s="163"/>
      <c r="I28" s="158"/>
    </row>
    <row r="29" spans="1:9" s="37" customFormat="1" ht="11.45" customHeight="1" x14ac:dyDescent="0.2">
      <c r="A29" s="78">
        <f>IF(D29&lt;&gt;"",COUNTA($D$11:D29),"")</f>
        <v>12</v>
      </c>
      <c r="B29" s="19" t="s">
        <v>113</v>
      </c>
      <c r="C29" s="163">
        <v>64</v>
      </c>
      <c r="D29" s="163">
        <v>39</v>
      </c>
      <c r="E29" s="163">
        <v>25</v>
      </c>
      <c r="F29" s="163">
        <v>46</v>
      </c>
      <c r="G29" s="163">
        <v>16</v>
      </c>
      <c r="H29" s="163">
        <v>2</v>
      </c>
      <c r="I29" s="158" t="s">
        <v>0</v>
      </c>
    </row>
    <row r="30" spans="1:9" s="37" customFormat="1" ht="20.100000000000001" customHeight="1" x14ac:dyDescent="0.2">
      <c r="A30" s="78" t="str">
        <f>IF(D30&lt;&gt;"",COUNTA($D$10:D30),"")</f>
        <v/>
      </c>
      <c r="B30" s="93"/>
      <c r="C30" s="267" t="s">
        <v>343</v>
      </c>
      <c r="D30" s="268"/>
      <c r="E30" s="268"/>
      <c r="F30" s="268"/>
      <c r="G30" s="268"/>
      <c r="H30" s="268"/>
      <c r="I30" s="268"/>
    </row>
    <row r="31" spans="1:9" s="37" customFormat="1" ht="11.45" customHeight="1" x14ac:dyDescent="0.2">
      <c r="A31" s="78">
        <f>IF(D31&lt;&gt;"",COUNTA($D$10:D31),"")</f>
        <v>14</v>
      </c>
      <c r="B31" s="20" t="s">
        <v>55</v>
      </c>
      <c r="C31" s="165">
        <v>100</v>
      </c>
      <c r="D31" s="165">
        <v>100</v>
      </c>
      <c r="E31" s="165">
        <v>100</v>
      </c>
      <c r="F31" s="165">
        <v>100</v>
      </c>
      <c r="G31" s="165">
        <v>100</v>
      </c>
      <c r="H31" s="165">
        <v>100</v>
      </c>
      <c r="I31" s="165">
        <v>100</v>
      </c>
    </row>
    <row r="32" spans="1:9" s="37" customFormat="1" ht="11.45" customHeight="1" x14ac:dyDescent="0.2">
      <c r="A32" s="78" t="str">
        <f>IF(D32&lt;&gt;"",COUNTA($D$10:D32),"")</f>
        <v/>
      </c>
      <c r="B32" s="20"/>
      <c r="C32" s="164"/>
      <c r="D32" s="164"/>
      <c r="E32" s="164"/>
      <c r="F32" s="164"/>
      <c r="G32" s="164"/>
      <c r="H32" s="164"/>
      <c r="I32" s="164"/>
    </row>
    <row r="33" spans="1:9" s="37" customFormat="1" ht="11.45" customHeight="1" x14ac:dyDescent="0.2">
      <c r="A33" s="78">
        <f>IF(D33&lt;&gt;"",COUNTA($D$10:D33),"")</f>
        <v>15</v>
      </c>
      <c r="B33" s="19" t="s">
        <v>102</v>
      </c>
      <c r="C33" s="164">
        <v>11.829944547134936</v>
      </c>
      <c r="D33" s="164">
        <v>12.5</v>
      </c>
      <c r="E33" s="164">
        <v>10.731707317073171</v>
      </c>
      <c r="F33" s="164">
        <v>10.54054054054054</v>
      </c>
      <c r="G33" s="164">
        <v>15.972222222222221</v>
      </c>
      <c r="H33" s="164">
        <v>5.5555555555555554</v>
      </c>
      <c r="I33" s="164">
        <v>11.111111111111111</v>
      </c>
    </row>
    <row r="34" spans="1:9" s="37" customFormat="1" ht="11.45" customHeight="1" x14ac:dyDescent="0.2">
      <c r="A34" s="78">
        <f>IF(D34&lt;&gt;"",COUNTA($D$10:D34),"")</f>
        <v>16</v>
      </c>
      <c r="B34" s="19" t="s">
        <v>103</v>
      </c>
      <c r="C34" s="164">
        <v>6.284658040665434</v>
      </c>
      <c r="D34" s="164">
        <v>5.6547619047619051</v>
      </c>
      <c r="E34" s="164">
        <v>7.3170731707317076</v>
      </c>
      <c r="F34" s="164">
        <v>4.5945945945945947</v>
      </c>
      <c r="G34" s="164">
        <v>10.416666666666666</v>
      </c>
      <c r="H34" s="164" t="s">
        <v>0</v>
      </c>
      <c r="I34" s="164">
        <v>22.222222222222221</v>
      </c>
    </row>
    <row r="35" spans="1:9" s="37" customFormat="1" ht="11.45" customHeight="1" x14ac:dyDescent="0.2">
      <c r="A35" s="78" t="str">
        <f>IF(D35&lt;&gt;"",COUNTA($D$10:D35),"")</f>
        <v/>
      </c>
      <c r="B35" s="19"/>
      <c r="C35" s="164"/>
      <c r="D35" s="164"/>
      <c r="E35" s="164"/>
      <c r="F35" s="164"/>
      <c r="G35" s="164"/>
      <c r="H35" s="164"/>
      <c r="I35" s="164"/>
    </row>
    <row r="36" spans="1:9" s="37" customFormat="1" ht="11.45" customHeight="1" x14ac:dyDescent="0.2">
      <c r="A36" s="78">
        <f>IF(D36&lt;&gt;"",COUNTA($D$10:D36),"")</f>
        <v>17</v>
      </c>
      <c r="B36" s="19" t="s">
        <v>104</v>
      </c>
      <c r="C36" s="164">
        <v>15.711645101663587</v>
      </c>
      <c r="D36" s="164">
        <v>16.071428571428573</v>
      </c>
      <c r="E36" s="164">
        <v>15.121951219512194</v>
      </c>
      <c r="F36" s="164">
        <v>15.135135135135135</v>
      </c>
      <c r="G36" s="164">
        <v>14.583333333333334</v>
      </c>
      <c r="H36" s="164">
        <v>27.777777777777779</v>
      </c>
      <c r="I36" s="164">
        <v>33.333333333333336</v>
      </c>
    </row>
    <row r="37" spans="1:9" s="37" customFormat="1" ht="11.45" customHeight="1" x14ac:dyDescent="0.2">
      <c r="A37" s="78">
        <f>IF(D37&lt;&gt;"",COUNTA($D$10:D37),"")</f>
        <v>18</v>
      </c>
      <c r="B37" s="19" t="s">
        <v>106</v>
      </c>
      <c r="C37" s="164">
        <v>17.560073937153419</v>
      </c>
      <c r="D37" s="164">
        <v>15.773809523809524</v>
      </c>
      <c r="E37" s="164">
        <v>20.487804878048781</v>
      </c>
      <c r="F37" s="164">
        <v>19.45945945945946</v>
      </c>
      <c r="G37" s="164">
        <v>11.805555555555555</v>
      </c>
      <c r="H37" s="164">
        <v>27.777777777777779</v>
      </c>
      <c r="I37" s="164">
        <v>11.111111111111111</v>
      </c>
    </row>
    <row r="38" spans="1:9" s="37" customFormat="1" ht="11.45" customHeight="1" x14ac:dyDescent="0.2">
      <c r="A38" s="78">
        <f>IF(D38&lt;&gt;"",COUNTA($D$10:D38),"")</f>
        <v>19</v>
      </c>
      <c r="B38" s="19" t="s">
        <v>107</v>
      </c>
      <c r="C38" s="164">
        <v>13.67837338262477</v>
      </c>
      <c r="D38" s="164">
        <v>15.178571428571429</v>
      </c>
      <c r="E38" s="164">
        <v>11.219512195121951</v>
      </c>
      <c r="F38" s="164">
        <v>14.864864864864865</v>
      </c>
      <c r="G38" s="164">
        <v>12.5</v>
      </c>
      <c r="H38" s="164">
        <v>5.5555555555555554</v>
      </c>
      <c r="I38" s="164" t="s">
        <v>0</v>
      </c>
    </row>
    <row r="39" spans="1:9" s="37" customFormat="1" ht="11.45" customHeight="1" x14ac:dyDescent="0.2">
      <c r="A39" s="78">
        <f>IF(D39&lt;&gt;"",COUNTA($D$10:D39),"")</f>
        <v>20</v>
      </c>
      <c r="B39" s="19" t="s">
        <v>109</v>
      </c>
      <c r="C39" s="164">
        <v>9.426987060998151</v>
      </c>
      <c r="D39" s="164">
        <v>8.9285714285714288</v>
      </c>
      <c r="E39" s="164">
        <v>10.24390243902439</v>
      </c>
      <c r="F39" s="164">
        <v>8.9189189189189193</v>
      </c>
      <c r="G39" s="164">
        <v>9.7222222222222214</v>
      </c>
      <c r="H39" s="164">
        <v>11.111111111111111</v>
      </c>
      <c r="I39" s="164">
        <v>22.222222222222221</v>
      </c>
    </row>
    <row r="40" spans="1:9" s="37" customFormat="1" ht="11.45" customHeight="1" x14ac:dyDescent="0.2">
      <c r="A40" s="78">
        <f>IF(D40&lt;&gt;"",COUNTA($D$10:D40),"")</f>
        <v>21</v>
      </c>
      <c r="B40" s="19" t="s">
        <v>111</v>
      </c>
      <c r="C40" s="164">
        <v>13.67837338262477</v>
      </c>
      <c r="D40" s="164">
        <v>14.285714285714286</v>
      </c>
      <c r="E40" s="164">
        <v>12.682926829268293</v>
      </c>
      <c r="F40" s="164">
        <v>14.054054054054054</v>
      </c>
      <c r="G40" s="164">
        <v>13.888888888888889</v>
      </c>
      <c r="H40" s="164">
        <v>11.111111111111111</v>
      </c>
      <c r="I40" s="164" t="s">
        <v>0</v>
      </c>
    </row>
    <row r="41" spans="1:9" ht="11.45" customHeight="1" x14ac:dyDescent="0.2">
      <c r="A41" s="78">
        <f>IF(D41&lt;&gt;"",COUNTA($D$10:D41),"")</f>
        <v>22</v>
      </c>
      <c r="B41" s="123" t="s">
        <v>113</v>
      </c>
      <c r="C41" s="164">
        <v>11.829944547134936</v>
      </c>
      <c r="D41" s="164">
        <v>11.607142857142858</v>
      </c>
      <c r="E41" s="164">
        <v>12.195121951219512</v>
      </c>
      <c r="F41" s="164">
        <v>12.432432432432432</v>
      </c>
      <c r="G41" s="164">
        <v>11.111111111111111</v>
      </c>
      <c r="H41" s="164">
        <v>11.111111111111111</v>
      </c>
      <c r="I41" s="164" t="s">
        <v>0</v>
      </c>
    </row>
  </sheetData>
  <mergeCells count="18">
    <mergeCell ref="A3:A7"/>
    <mergeCell ref="C1:I1"/>
    <mergeCell ref="C30:I30"/>
    <mergeCell ref="A1:B1"/>
    <mergeCell ref="D3:E3"/>
    <mergeCell ref="F3:I3"/>
    <mergeCell ref="F4:I4"/>
    <mergeCell ref="C2:I2"/>
    <mergeCell ref="A2:B2"/>
    <mergeCell ref="B3:B7"/>
    <mergeCell ref="I5:I7"/>
    <mergeCell ref="C3:C7"/>
    <mergeCell ref="D4:D7"/>
    <mergeCell ref="E4:E7"/>
    <mergeCell ref="F5:F7"/>
    <mergeCell ref="C9:I9"/>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140" zoomScaleNormal="140" workbookViewId="0">
      <pane xSplit="2" ySplit="8" topLeftCell="C9" activePane="bottomRight" state="frozen"/>
      <selection pane="topRight" activeCell="C1" sqref="C1"/>
      <selection pane="bottomLeft" activeCell="A9" sqref="A9"/>
      <selection pane="bottomRight" activeCell="C9" sqref="C9:I9"/>
    </sheetView>
  </sheetViews>
  <sheetFormatPr baseColWidth="10" defaultColWidth="11.42578125" defaultRowHeight="11.45" customHeight="1" x14ac:dyDescent="0.2"/>
  <cols>
    <col min="1" max="1" width="3.7109375" style="102" customWidth="1"/>
    <col min="2" max="2" width="29.7109375" style="102" customWidth="1"/>
    <col min="3" max="9" width="8.28515625" style="102" customWidth="1"/>
    <col min="10" max="16384" width="11.42578125" style="102"/>
  </cols>
  <sheetData>
    <row r="1" spans="1:9" s="104" customFormat="1" ht="20.100000000000001" customHeight="1" x14ac:dyDescent="0.2">
      <c r="A1" s="312" t="s">
        <v>184</v>
      </c>
      <c r="B1" s="313"/>
      <c r="C1" s="311" t="s">
        <v>194</v>
      </c>
      <c r="D1" s="311"/>
      <c r="E1" s="311"/>
      <c r="F1" s="311"/>
      <c r="G1" s="311"/>
      <c r="H1" s="311"/>
      <c r="I1" s="321"/>
    </row>
    <row r="2" spans="1:9" s="105" customFormat="1" ht="35.1" customHeight="1" x14ac:dyDescent="0.2">
      <c r="A2" s="314" t="s">
        <v>187</v>
      </c>
      <c r="B2" s="315"/>
      <c r="C2" s="310" t="s">
        <v>355</v>
      </c>
      <c r="D2" s="310"/>
      <c r="E2" s="310"/>
      <c r="F2" s="310"/>
      <c r="G2" s="310"/>
      <c r="H2" s="310"/>
      <c r="I2" s="322"/>
    </row>
    <row r="3" spans="1:9" ht="12.6" customHeight="1" x14ac:dyDescent="0.2">
      <c r="A3" s="316" t="s">
        <v>80</v>
      </c>
      <c r="B3" s="318" t="s">
        <v>196</v>
      </c>
      <c r="C3" s="318" t="s">
        <v>53</v>
      </c>
      <c r="D3" s="318" t="s">
        <v>16</v>
      </c>
      <c r="E3" s="318"/>
      <c r="F3" s="318" t="s">
        <v>16</v>
      </c>
      <c r="G3" s="318"/>
      <c r="H3" s="318"/>
      <c r="I3" s="319"/>
    </row>
    <row r="4" spans="1:9" ht="11.45" customHeight="1" x14ac:dyDescent="0.2">
      <c r="A4" s="316"/>
      <c r="B4" s="318"/>
      <c r="C4" s="318"/>
      <c r="D4" s="318" t="s">
        <v>165</v>
      </c>
      <c r="E4" s="318" t="s">
        <v>166</v>
      </c>
      <c r="F4" s="318" t="s">
        <v>99</v>
      </c>
      <c r="G4" s="318"/>
      <c r="H4" s="318"/>
      <c r="I4" s="319"/>
    </row>
    <row r="5" spans="1:9" ht="11.45" customHeight="1" x14ac:dyDescent="0.2">
      <c r="A5" s="316"/>
      <c r="B5" s="318"/>
      <c r="C5" s="318"/>
      <c r="D5" s="318"/>
      <c r="E5" s="318"/>
      <c r="F5" s="327" t="s">
        <v>300</v>
      </c>
      <c r="G5" s="327" t="s">
        <v>48</v>
      </c>
      <c r="H5" s="327" t="s">
        <v>49</v>
      </c>
      <c r="I5" s="319" t="s">
        <v>288</v>
      </c>
    </row>
    <row r="6" spans="1:9" ht="11.45" customHeight="1" x14ac:dyDescent="0.2">
      <c r="A6" s="316"/>
      <c r="B6" s="318"/>
      <c r="C6" s="318"/>
      <c r="D6" s="318"/>
      <c r="E6" s="318"/>
      <c r="F6" s="318"/>
      <c r="G6" s="318"/>
      <c r="H6" s="318"/>
      <c r="I6" s="319"/>
    </row>
    <row r="7" spans="1:9" ht="11.45" customHeight="1" x14ac:dyDescent="0.2">
      <c r="A7" s="316"/>
      <c r="B7" s="318"/>
      <c r="C7" s="318"/>
      <c r="D7" s="318"/>
      <c r="E7" s="318"/>
      <c r="F7" s="318"/>
      <c r="G7" s="318"/>
      <c r="H7" s="318"/>
      <c r="I7" s="319"/>
    </row>
    <row r="8" spans="1:9" ht="11.45" customHeight="1" x14ac:dyDescent="0.2">
      <c r="A8" s="94">
        <v>1</v>
      </c>
      <c r="B8" s="96">
        <v>2</v>
      </c>
      <c r="C8" s="96">
        <v>3</v>
      </c>
      <c r="D8" s="96">
        <v>4</v>
      </c>
      <c r="E8" s="96">
        <v>5</v>
      </c>
      <c r="F8" s="96">
        <v>6</v>
      </c>
      <c r="G8" s="96">
        <v>7</v>
      </c>
      <c r="H8" s="96">
        <v>8</v>
      </c>
      <c r="I8" s="108">
        <v>9</v>
      </c>
    </row>
    <row r="9" spans="1:9" ht="20.100000000000001" customHeight="1" x14ac:dyDescent="0.2">
      <c r="A9" s="176"/>
      <c r="B9" s="106"/>
      <c r="C9" s="333" t="s">
        <v>44</v>
      </c>
      <c r="D9" s="334"/>
      <c r="E9" s="334"/>
      <c r="F9" s="334"/>
      <c r="G9" s="334"/>
      <c r="H9" s="334"/>
      <c r="I9" s="334"/>
    </row>
    <row r="10" spans="1:9" s="37" customFormat="1" ht="11.45" customHeight="1" x14ac:dyDescent="0.2">
      <c r="A10" s="78">
        <f>IF(D10&lt;&gt;"",COUNTA($D$10:D10),"")</f>
        <v>1</v>
      </c>
      <c r="B10" s="20" t="s">
        <v>55</v>
      </c>
      <c r="C10" s="166">
        <v>11496</v>
      </c>
      <c r="D10" s="166">
        <v>7869</v>
      </c>
      <c r="E10" s="166">
        <v>3627</v>
      </c>
      <c r="F10" s="166">
        <v>4971</v>
      </c>
      <c r="G10" s="166">
        <v>4149</v>
      </c>
      <c r="H10" s="166">
        <v>1149</v>
      </c>
      <c r="I10" s="157">
        <v>1227</v>
      </c>
    </row>
    <row r="11" spans="1:9" s="37" customFormat="1" ht="11.45" customHeight="1" x14ac:dyDescent="0.2">
      <c r="A11" s="78" t="str">
        <f>IF(D11&lt;&gt;"",COUNTA($D$10:D11),"")</f>
        <v/>
      </c>
      <c r="B11" s="20"/>
      <c r="C11" s="163"/>
      <c r="D11" s="163"/>
      <c r="E11" s="163"/>
      <c r="F11" s="163"/>
      <c r="G11" s="163"/>
      <c r="H11" s="163"/>
      <c r="I11" s="158"/>
    </row>
    <row r="12" spans="1:9" s="37" customFormat="1" ht="11.45" customHeight="1" x14ac:dyDescent="0.2">
      <c r="A12" s="78">
        <f>IF(D12&lt;&gt;"",COUNTA($D$10:D12),"")</f>
        <v>2</v>
      </c>
      <c r="B12" s="19" t="s">
        <v>102</v>
      </c>
      <c r="C12" s="163">
        <v>1339</v>
      </c>
      <c r="D12" s="163">
        <v>924</v>
      </c>
      <c r="E12" s="163">
        <v>415</v>
      </c>
      <c r="F12" s="163">
        <v>526</v>
      </c>
      <c r="G12" s="163">
        <v>647</v>
      </c>
      <c r="H12" s="163" t="s">
        <v>5</v>
      </c>
      <c r="I12" s="158" t="s">
        <v>5</v>
      </c>
    </row>
    <row r="13" spans="1:9" s="37" customFormat="1" ht="11.45" customHeight="1" x14ac:dyDescent="0.2">
      <c r="A13" s="78">
        <f>IF(D13&lt;&gt;"",COUNTA($D$10:D13),"")</f>
        <v>3</v>
      </c>
      <c r="B13" s="19" t="s">
        <v>103</v>
      </c>
      <c r="C13" s="163">
        <v>963</v>
      </c>
      <c r="D13" s="163">
        <v>641</v>
      </c>
      <c r="E13" s="163">
        <v>322</v>
      </c>
      <c r="F13" s="163" t="s">
        <v>5</v>
      </c>
      <c r="G13" s="163">
        <v>489</v>
      </c>
      <c r="H13" s="163" t="s">
        <v>0</v>
      </c>
      <c r="I13" s="158" t="s">
        <v>5</v>
      </c>
    </row>
    <row r="14" spans="1:9" s="37" customFormat="1" ht="11.45" customHeight="1" x14ac:dyDescent="0.2">
      <c r="A14" s="78" t="str">
        <f>IF(D14&lt;&gt;"",COUNTA($D$10:D14),"")</f>
        <v/>
      </c>
      <c r="B14" s="19"/>
      <c r="C14" s="163"/>
      <c r="D14" s="163"/>
      <c r="E14" s="163"/>
      <c r="F14" s="163"/>
      <c r="G14" s="163"/>
      <c r="H14" s="163"/>
      <c r="I14" s="158"/>
    </row>
    <row r="15" spans="1:9" s="37" customFormat="1" ht="11.45" customHeight="1" x14ac:dyDescent="0.2">
      <c r="A15" s="78">
        <f>IF(D15&lt;&gt;"",COUNTA($D$10:D15),"")</f>
        <v>4</v>
      </c>
      <c r="B15" s="19" t="s">
        <v>104</v>
      </c>
      <c r="C15" s="163">
        <v>2048</v>
      </c>
      <c r="D15" s="163">
        <v>1458</v>
      </c>
      <c r="E15" s="163">
        <v>590</v>
      </c>
      <c r="F15" s="163">
        <v>764</v>
      </c>
      <c r="G15" s="163">
        <v>563</v>
      </c>
      <c r="H15" s="163">
        <v>307</v>
      </c>
      <c r="I15" s="158">
        <v>414</v>
      </c>
    </row>
    <row r="16" spans="1:9" s="37" customFormat="1" ht="11.45" customHeight="1" x14ac:dyDescent="0.2">
      <c r="A16" s="78">
        <f>IF(D16&lt;&gt;"",COUNTA($D$10:D16),"")</f>
        <v>5</v>
      </c>
      <c r="B16" s="25" t="s">
        <v>105</v>
      </c>
      <c r="C16" s="163">
        <v>623</v>
      </c>
      <c r="D16" s="163">
        <v>540</v>
      </c>
      <c r="E16" s="163">
        <v>83</v>
      </c>
      <c r="F16" s="163">
        <v>183</v>
      </c>
      <c r="G16" s="163">
        <v>263</v>
      </c>
      <c r="H16" s="163" t="s">
        <v>5</v>
      </c>
      <c r="I16" s="158" t="s">
        <v>5</v>
      </c>
    </row>
    <row r="17" spans="1:9" s="37" customFormat="1" ht="11.45" customHeight="1" x14ac:dyDescent="0.2">
      <c r="A17" s="78" t="str">
        <f>IF(D17&lt;&gt;"",COUNTA($D$10:D17),"")</f>
        <v/>
      </c>
      <c r="B17" s="25"/>
      <c r="C17" s="163"/>
      <c r="D17" s="163"/>
      <c r="E17" s="163"/>
      <c r="F17" s="163"/>
      <c r="G17" s="163"/>
      <c r="H17" s="163"/>
      <c r="I17" s="158"/>
    </row>
    <row r="18" spans="1:9" s="37" customFormat="1" ht="11.45" customHeight="1" x14ac:dyDescent="0.2">
      <c r="A18" s="78">
        <f>IF(D18&lt;&gt;"",COUNTA($D$10:D18),"")</f>
        <v>6</v>
      </c>
      <c r="B18" s="19" t="s">
        <v>106</v>
      </c>
      <c r="C18" s="163">
        <v>1894</v>
      </c>
      <c r="D18" s="163">
        <v>1246</v>
      </c>
      <c r="E18" s="163">
        <v>648</v>
      </c>
      <c r="F18" s="163">
        <v>976</v>
      </c>
      <c r="G18" s="163">
        <v>523</v>
      </c>
      <c r="H18" s="163" t="s">
        <v>5</v>
      </c>
      <c r="I18" s="158" t="s">
        <v>5</v>
      </c>
    </row>
    <row r="19" spans="1:9" s="37" customFormat="1" ht="11.45" customHeight="1" x14ac:dyDescent="0.2">
      <c r="A19" s="78" t="str">
        <f>IF(D19&lt;&gt;"",COUNTA($D$10:D19),"")</f>
        <v/>
      </c>
      <c r="B19" s="19"/>
      <c r="C19" s="163"/>
      <c r="D19" s="163"/>
      <c r="E19" s="163"/>
      <c r="F19" s="163"/>
      <c r="G19" s="163"/>
      <c r="H19" s="163"/>
      <c r="I19" s="158"/>
    </row>
    <row r="20" spans="1:9" s="37" customFormat="1" ht="11.45" customHeight="1" x14ac:dyDescent="0.2">
      <c r="A20" s="78">
        <f>IF(D20&lt;&gt;"",COUNTA($D$10:D20),"")</f>
        <v>7</v>
      </c>
      <c r="B20" s="19" t="s">
        <v>107</v>
      </c>
      <c r="C20" s="163">
        <v>1288</v>
      </c>
      <c r="D20" s="163">
        <v>901</v>
      </c>
      <c r="E20" s="163">
        <v>387</v>
      </c>
      <c r="F20" s="163">
        <v>722</v>
      </c>
      <c r="G20" s="163" t="s">
        <v>5</v>
      </c>
      <c r="H20" s="163" t="s">
        <v>5</v>
      </c>
      <c r="I20" s="158" t="s">
        <v>0</v>
      </c>
    </row>
    <row r="21" spans="1:9" s="37" customFormat="1" ht="11.45" customHeight="1" x14ac:dyDescent="0.2">
      <c r="A21" s="78">
        <f>IF(D21&lt;&gt;"",COUNTA($D$10:D21),"")</f>
        <v>8</v>
      </c>
      <c r="B21" s="25" t="s">
        <v>108</v>
      </c>
      <c r="C21" s="163">
        <v>338</v>
      </c>
      <c r="D21" s="163">
        <v>283</v>
      </c>
      <c r="E21" s="163">
        <v>55</v>
      </c>
      <c r="F21" s="163">
        <v>187</v>
      </c>
      <c r="G21" s="163">
        <v>151</v>
      </c>
      <c r="H21" s="163" t="s">
        <v>0</v>
      </c>
      <c r="I21" s="158" t="s">
        <v>0</v>
      </c>
    </row>
    <row r="22" spans="1:9" s="37" customFormat="1" ht="11.45" customHeight="1" x14ac:dyDescent="0.2">
      <c r="A22" s="78" t="str">
        <f>IF(D22&lt;&gt;"",COUNTA($D$10:D22),"")</f>
        <v/>
      </c>
      <c r="B22" s="25"/>
      <c r="C22" s="163"/>
      <c r="D22" s="163"/>
      <c r="E22" s="163"/>
      <c r="F22" s="163"/>
      <c r="G22" s="163"/>
      <c r="H22" s="163"/>
      <c r="I22" s="158"/>
    </row>
    <row r="23" spans="1:9" s="37" customFormat="1" ht="11.45" customHeight="1" x14ac:dyDescent="0.2">
      <c r="A23" s="78">
        <f>IF(D23&lt;&gt;"",COUNTA($D$10:D23),"")</f>
        <v>9</v>
      </c>
      <c r="B23" s="19" t="s">
        <v>109</v>
      </c>
      <c r="C23" s="163">
        <v>1390</v>
      </c>
      <c r="D23" s="163">
        <v>1031</v>
      </c>
      <c r="E23" s="163">
        <v>359</v>
      </c>
      <c r="F23" s="163" t="s">
        <v>5</v>
      </c>
      <c r="G23" s="163">
        <v>398</v>
      </c>
      <c r="H23" s="163" t="s">
        <v>5</v>
      </c>
      <c r="I23" s="158" t="s">
        <v>5</v>
      </c>
    </row>
    <row r="24" spans="1:9" s="37" customFormat="1" ht="11.45" customHeight="1" x14ac:dyDescent="0.2">
      <c r="A24" s="78">
        <f>IF(D24&lt;&gt;"",COUNTA($D$10:D24),"")</f>
        <v>10</v>
      </c>
      <c r="B24" s="25" t="s">
        <v>110</v>
      </c>
      <c r="C24" s="163">
        <v>360</v>
      </c>
      <c r="D24" s="163">
        <v>277</v>
      </c>
      <c r="E24" s="163">
        <v>83</v>
      </c>
      <c r="F24" s="163" t="s">
        <v>5</v>
      </c>
      <c r="G24" s="163">
        <v>85</v>
      </c>
      <c r="H24" s="163" t="s">
        <v>5</v>
      </c>
      <c r="I24" s="158" t="s">
        <v>0</v>
      </c>
    </row>
    <row r="25" spans="1:9" s="37" customFormat="1" ht="11.45" customHeight="1" x14ac:dyDescent="0.2">
      <c r="A25" s="78" t="str">
        <f>IF(D25&lt;&gt;"",COUNTA($D$10:D25),"")</f>
        <v/>
      </c>
      <c r="B25" s="25"/>
      <c r="C25" s="163"/>
      <c r="D25" s="163"/>
      <c r="E25" s="163"/>
      <c r="F25" s="163"/>
      <c r="G25" s="163"/>
      <c r="H25" s="163"/>
      <c r="I25" s="158"/>
    </row>
    <row r="26" spans="1:9" s="37" customFormat="1" ht="11.45" customHeight="1" x14ac:dyDescent="0.2">
      <c r="A26" s="78">
        <f>IF(D26&lt;&gt;"",COUNTA($D$10:D26),"")</f>
        <v>11</v>
      </c>
      <c r="B26" s="19" t="s">
        <v>111</v>
      </c>
      <c r="C26" s="163">
        <v>1343</v>
      </c>
      <c r="D26" s="163">
        <v>897</v>
      </c>
      <c r="E26" s="163">
        <v>446</v>
      </c>
      <c r="F26" s="163">
        <v>671</v>
      </c>
      <c r="G26" s="163" t="s">
        <v>5</v>
      </c>
      <c r="H26" s="163" t="s">
        <v>5</v>
      </c>
      <c r="I26" s="158" t="s">
        <v>0</v>
      </c>
    </row>
    <row r="27" spans="1:9" s="37" customFormat="1" ht="11.45" customHeight="1" x14ac:dyDescent="0.2">
      <c r="A27" s="78">
        <f>IF(D27&lt;&gt;"",COUNTA($D$10:D27),"")</f>
        <v>12</v>
      </c>
      <c r="B27" s="25" t="s">
        <v>112</v>
      </c>
      <c r="C27" s="163">
        <v>319</v>
      </c>
      <c r="D27" s="163">
        <v>230</v>
      </c>
      <c r="E27" s="163">
        <v>89</v>
      </c>
      <c r="F27" s="163">
        <v>220</v>
      </c>
      <c r="G27" s="163">
        <v>99</v>
      </c>
      <c r="H27" s="163" t="s">
        <v>0</v>
      </c>
      <c r="I27" s="158" t="s">
        <v>0</v>
      </c>
    </row>
    <row r="28" spans="1:9" s="37" customFormat="1" ht="11.45" customHeight="1" x14ac:dyDescent="0.2">
      <c r="A28" s="78" t="str">
        <f>IF(D28&lt;&gt;"",COUNTA($D$10:D28),"")</f>
        <v/>
      </c>
      <c r="B28" s="25"/>
      <c r="C28" s="163"/>
      <c r="D28" s="163"/>
      <c r="E28" s="163"/>
      <c r="F28" s="163"/>
      <c r="G28" s="163"/>
      <c r="H28" s="163"/>
      <c r="I28" s="158"/>
    </row>
    <row r="29" spans="1:9" s="37" customFormat="1" ht="11.45" customHeight="1" x14ac:dyDescent="0.2">
      <c r="A29" s="78">
        <f>IF(D29&lt;&gt;"",COUNTA($D$10:D29),"")</f>
        <v>13</v>
      </c>
      <c r="B29" s="19" t="s">
        <v>113</v>
      </c>
      <c r="C29" s="163">
        <v>1231</v>
      </c>
      <c r="D29" s="163">
        <v>771</v>
      </c>
      <c r="E29" s="163">
        <v>460</v>
      </c>
      <c r="F29" s="163">
        <v>614</v>
      </c>
      <c r="G29" s="163" t="s">
        <v>5</v>
      </c>
      <c r="H29" s="163" t="s">
        <v>5</v>
      </c>
      <c r="I29" s="158" t="s">
        <v>0</v>
      </c>
    </row>
    <row r="30" spans="1:9" s="37" customFormat="1" ht="20.100000000000001" customHeight="1" x14ac:dyDescent="0.2">
      <c r="A30" s="78" t="str">
        <f>IF(D30&lt;&gt;"",COUNTA($D$10:D30),"")</f>
        <v/>
      </c>
      <c r="B30" s="93"/>
      <c r="C30" s="267" t="s">
        <v>343</v>
      </c>
      <c r="D30" s="268"/>
      <c r="E30" s="268"/>
      <c r="F30" s="268"/>
      <c r="G30" s="268"/>
      <c r="H30" s="268"/>
      <c r="I30" s="268"/>
    </row>
    <row r="31" spans="1:9" s="37" customFormat="1" ht="11.45" customHeight="1" x14ac:dyDescent="0.2">
      <c r="A31" s="78">
        <f>IF(D31&lt;&gt;"",COUNTA($D$10:D31),"")</f>
        <v>14</v>
      </c>
      <c r="B31" s="20" t="s">
        <v>55</v>
      </c>
      <c r="C31" s="165">
        <v>100</v>
      </c>
      <c r="D31" s="165">
        <v>100</v>
      </c>
      <c r="E31" s="165">
        <v>100</v>
      </c>
      <c r="F31" s="165">
        <v>100</v>
      </c>
      <c r="G31" s="165">
        <v>100</v>
      </c>
      <c r="H31" s="165">
        <v>100</v>
      </c>
      <c r="I31" s="165">
        <v>100</v>
      </c>
    </row>
    <row r="32" spans="1:9" s="37" customFormat="1" ht="11.45" customHeight="1" x14ac:dyDescent="0.2">
      <c r="A32" s="78" t="str">
        <f>IF(D32&lt;&gt;"",COUNTA($D$10:D32),"")</f>
        <v/>
      </c>
      <c r="B32" s="20"/>
      <c r="C32" s="164"/>
      <c r="D32" s="164"/>
      <c r="E32" s="164"/>
      <c r="F32" s="164"/>
      <c r="G32" s="164"/>
      <c r="H32" s="164"/>
      <c r="I32" s="164"/>
    </row>
    <row r="33" spans="1:9" s="37" customFormat="1" ht="11.45" customHeight="1" x14ac:dyDescent="0.2">
      <c r="A33" s="78">
        <f>IF(D33&lt;&gt;"",COUNTA($D$10:D33),"")</f>
        <v>15</v>
      </c>
      <c r="B33" s="19" t="s">
        <v>102</v>
      </c>
      <c r="C33" s="164">
        <v>11.647529575504523</v>
      </c>
      <c r="D33" s="164">
        <v>11.742279832253145</v>
      </c>
      <c r="E33" s="164">
        <v>11.44196305486628</v>
      </c>
      <c r="F33" s="164">
        <v>10.581371957352646</v>
      </c>
      <c r="G33" s="164">
        <v>15.594119064834899</v>
      </c>
      <c r="H33" s="164" t="s">
        <v>5</v>
      </c>
      <c r="I33" s="164" t="s">
        <v>5</v>
      </c>
    </row>
    <row r="34" spans="1:9" s="37" customFormat="1" ht="11.45" customHeight="1" x14ac:dyDescent="0.2">
      <c r="A34" s="78">
        <f>IF(D34&lt;&gt;"",COUNTA($D$10:D34),"")</f>
        <v>16</v>
      </c>
      <c r="B34" s="19" t="s">
        <v>103</v>
      </c>
      <c r="C34" s="164">
        <v>8.3768267223382047</v>
      </c>
      <c r="D34" s="164">
        <v>8.1458889312492051</v>
      </c>
      <c r="E34" s="164">
        <v>8.877860490763716</v>
      </c>
      <c r="F34" s="164" t="s">
        <v>5</v>
      </c>
      <c r="G34" s="164">
        <v>11.785972523499639</v>
      </c>
      <c r="H34" s="164" t="s">
        <v>0</v>
      </c>
      <c r="I34" s="164" t="s">
        <v>5</v>
      </c>
    </row>
    <row r="35" spans="1:9" s="37" customFormat="1" ht="11.45" customHeight="1" x14ac:dyDescent="0.2">
      <c r="A35" s="78" t="str">
        <f>IF(D35&lt;&gt;"",COUNTA($D$10:D35),"")</f>
        <v/>
      </c>
      <c r="B35" s="19"/>
      <c r="C35" s="164"/>
      <c r="D35" s="164"/>
      <c r="E35" s="164"/>
      <c r="F35" s="164"/>
      <c r="G35" s="164"/>
      <c r="H35" s="164"/>
      <c r="I35" s="164"/>
    </row>
    <row r="36" spans="1:9" s="37" customFormat="1" ht="11.45" customHeight="1" x14ac:dyDescent="0.2">
      <c r="A36" s="78">
        <f>IF(D36&lt;&gt;"",COUNTA($D$10:D36),"")</f>
        <v>17</v>
      </c>
      <c r="B36" s="19" t="s">
        <v>104</v>
      </c>
      <c r="C36" s="164">
        <v>17.814892136395269</v>
      </c>
      <c r="D36" s="164">
        <v>18.528402592451393</v>
      </c>
      <c r="E36" s="164">
        <v>16.26688723462917</v>
      </c>
      <c r="F36" s="164">
        <v>15.369141017903843</v>
      </c>
      <c r="G36" s="164">
        <v>13.569534827669317</v>
      </c>
      <c r="H36" s="164">
        <v>26.71888598781549</v>
      </c>
      <c r="I36" s="164">
        <v>33.74083129584352</v>
      </c>
    </row>
    <row r="37" spans="1:9" s="37" customFormat="1" ht="11.45" customHeight="1" x14ac:dyDescent="0.2">
      <c r="A37" s="78">
        <f>IF(D37&lt;&gt;"",COUNTA($D$10:D37),"")</f>
        <v>18</v>
      </c>
      <c r="B37" s="19" t="s">
        <v>106</v>
      </c>
      <c r="C37" s="164">
        <v>16.475295755045234</v>
      </c>
      <c r="D37" s="164">
        <v>15.834286440462575</v>
      </c>
      <c r="E37" s="164">
        <v>17.866004962779158</v>
      </c>
      <c r="F37" s="164">
        <v>19.633876483604908</v>
      </c>
      <c r="G37" s="164">
        <v>12.605447095685708</v>
      </c>
      <c r="H37" s="164" t="s">
        <v>5</v>
      </c>
      <c r="I37" s="164" t="s">
        <v>5</v>
      </c>
    </row>
    <row r="38" spans="1:9" s="37" customFormat="1" ht="11.45" customHeight="1" x14ac:dyDescent="0.2">
      <c r="A38" s="78">
        <f>IF(D38&lt;&gt;"",COUNTA($D$10:D38),"")</f>
        <v>19</v>
      </c>
      <c r="B38" s="19" t="s">
        <v>107</v>
      </c>
      <c r="C38" s="164">
        <v>11.203897007654836</v>
      </c>
      <c r="D38" s="164">
        <v>11.449993645952471</v>
      </c>
      <c r="E38" s="164">
        <v>10.669975186104219</v>
      </c>
      <c r="F38" s="164">
        <v>14.52424059545363</v>
      </c>
      <c r="G38" s="164" t="s">
        <v>5</v>
      </c>
      <c r="H38" s="164" t="s">
        <v>5</v>
      </c>
      <c r="I38" s="164" t="s">
        <v>0</v>
      </c>
    </row>
    <row r="39" spans="1:9" s="37" customFormat="1" ht="11.45" customHeight="1" x14ac:dyDescent="0.2">
      <c r="A39" s="78">
        <f>IF(D39&lt;&gt;"",COUNTA($D$10:D39),"")</f>
        <v>20</v>
      </c>
      <c r="B39" s="19" t="s">
        <v>109</v>
      </c>
      <c r="C39" s="164">
        <v>12.091162143354211</v>
      </c>
      <c r="D39" s="164">
        <v>13.102046003304105</v>
      </c>
      <c r="E39" s="164">
        <v>9.8979873173421566</v>
      </c>
      <c r="F39" s="164" t="s">
        <v>5</v>
      </c>
      <c r="G39" s="164">
        <v>9.5926729332369245</v>
      </c>
      <c r="H39" s="164" t="s">
        <v>5</v>
      </c>
      <c r="I39" s="164" t="s">
        <v>5</v>
      </c>
    </row>
    <row r="40" spans="1:9" s="37" customFormat="1" ht="11.45" customHeight="1" x14ac:dyDescent="0.2">
      <c r="A40" s="78">
        <f>IF(D40&lt;&gt;"",COUNTA($D$10:D40),"")</f>
        <v>21</v>
      </c>
      <c r="B40" s="19" t="s">
        <v>111</v>
      </c>
      <c r="C40" s="164">
        <v>11.68232428670842</v>
      </c>
      <c r="D40" s="164">
        <v>11.399161265726267</v>
      </c>
      <c r="E40" s="164">
        <v>12.296663909567135</v>
      </c>
      <c r="F40" s="164">
        <v>13.498290082478375</v>
      </c>
      <c r="G40" s="164" t="s">
        <v>5</v>
      </c>
      <c r="H40" s="164" t="s">
        <v>5</v>
      </c>
      <c r="I40" s="164" t="s">
        <v>0</v>
      </c>
    </row>
    <row r="41" spans="1:9" ht="11.45" customHeight="1" x14ac:dyDescent="0.2">
      <c r="A41" s="78">
        <f>IF(D41&lt;&gt;"",COUNTA($D$10:D41),"")</f>
        <v>22</v>
      </c>
      <c r="B41" s="123" t="s">
        <v>113</v>
      </c>
      <c r="C41" s="164">
        <v>10.708072372999304</v>
      </c>
      <c r="D41" s="164">
        <v>9.797941288600839</v>
      </c>
      <c r="E41" s="164">
        <v>12.682657843948167</v>
      </c>
      <c r="F41" s="164">
        <v>12.351639509153088</v>
      </c>
      <c r="G41" s="164" t="s">
        <v>5</v>
      </c>
      <c r="H41" s="164" t="s">
        <v>5</v>
      </c>
      <c r="I41" s="164" t="s">
        <v>0</v>
      </c>
    </row>
    <row r="43" spans="1:9" ht="11.45" customHeight="1" x14ac:dyDescent="0.2">
      <c r="C43" s="112"/>
      <c r="D43" s="112"/>
      <c r="E43" s="112"/>
      <c r="F43" s="112"/>
      <c r="G43" s="112"/>
      <c r="H43" s="112"/>
      <c r="I43" s="112"/>
    </row>
  </sheetData>
  <mergeCells count="18">
    <mergeCell ref="F4:I4"/>
    <mergeCell ref="C9:I9"/>
    <mergeCell ref="F5:F7"/>
    <mergeCell ref="G5:G7"/>
    <mergeCell ref="C30:I30"/>
    <mergeCell ref="A1:B1"/>
    <mergeCell ref="C1:I1"/>
    <mergeCell ref="A2:B2"/>
    <mergeCell ref="C2:I2"/>
    <mergeCell ref="D3:E3"/>
    <mergeCell ref="F3:I3"/>
    <mergeCell ref="B3:B7"/>
    <mergeCell ref="A3:A7"/>
    <mergeCell ref="H5:H7"/>
    <mergeCell ref="I5:I7"/>
    <mergeCell ref="C3:C7"/>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140" zoomScaleNormal="140" workbookViewId="0"/>
  </sheetViews>
  <sheetFormatPr baseColWidth="10" defaultColWidth="11.42578125" defaultRowHeight="11.45" customHeight="1" x14ac:dyDescent="0.2"/>
  <cols>
    <col min="1" max="1" width="95.7109375" style="4" customWidth="1"/>
    <col min="2" max="5" width="11.42578125" style="2" customWidth="1"/>
    <col min="6" max="16384" width="11.42578125" style="5"/>
  </cols>
  <sheetData>
    <row r="1" spans="1:1" ht="35.1" customHeight="1" x14ac:dyDescent="0.2">
      <c r="A1" s="68" t="s">
        <v>204</v>
      </c>
    </row>
    <row r="2" spans="1:1" ht="11.45" customHeight="1" x14ac:dyDescent="0.2">
      <c r="A2" s="1"/>
    </row>
    <row r="3" spans="1:1" ht="11.45" customHeight="1" x14ac:dyDescent="0.2">
      <c r="A3" s="1"/>
    </row>
    <row r="4" spans="1:1" ht="11.45" customHeight="1" x14ac:dyDescent="0.2">
      <c r="A4" s="1"/>
    </row>
    <row r="5" spans="1:1" ht="11.45" customHeight="1" x14ac:dyDescent="0.2">
      <c r="A5" s="1"/>
    </row>
    <row r="6" spans="1:1" ht="11.45" customHeight="1" x14ac:dyDescent="0.2">
      <c r="A6" s="1"/>
    </row>
    <row r="7" spans="1:1" ht="11.45" customHeight="1" x14ac:dyDescent="0.2">
      <c r="A7" s="1"/>
    </row>
    <row r="8" spans="1:1" ht="11.45" customHeight="1" x14ac:dyDescent="0.2">
      <c r="A8" s="3"/>
    </row>
    <row r="9" spans="1:1" ht="11.45" customHeight="1" x14ac:dyDescent="0.2">
      <c r="A9" s="3"/>
    </row>
    <row r="10" spans="1:1" ht="11.45" customHeight="1" x14ac:dyDescent="0.2">
      <c r="A10" s="3"/>
    </row>
    <row r="11" spans="1:1" ht="11.45" customHeight="1" x14ac:dyDescent="0.2">
      <c r="A11" s="3"/>
    </row>
    <row r="12" spans="1:1" ht="11.45" customHeight="1" x14ac:dyDescent="0.2">
      <c r="A12" s="3"/>
    </row>
    <row r="13" spans="1:1" ht="11.45" customHeight="1" x14ac:dyDescent="0.2">
      <c r="A13" s="3"/>
    </row>
    <row r="14" spans="1:1" ht="11.45" customHeight="1" x14ac:dyDescent="0.2">
      <c r="A14" s="3"/>
    </row>
    <row r="15" spans="1:1" ht="11.45" customHeight="1" x14ac:dyDescent="0.2">
      <c r="A15" s="3"/>
    </row>
    <row r="16" spans="1:1" ht="11.45" customHeight="1" x14ac:dyDescent="0.2">
      <c r="A16" s="3"/>
    </row>
    <row r="17" spans="1:1" ht="11.45" customHeight="1" x14ac:dyDescent="0.2">
      <c r="A17" s="3"/>
    </row>
    <row r="18" spans="1:1" ht="11.45" customHeight="1" x14ac:dyDescent="0.2">
      <c r="A18" s="3"/>
    </row>
    <row r="19" spans="1:1" ht="11.45" customHeight="1" x14ac:dyDescent="0.2">
      <c r="A19" s="3"/>
    </row>
    <row r="20" spans="1:1" ht="11.45" customHeight="1" x14ac:dyDescent="0.2">
      <c r="A20" s="3"/>
    </row>
    <row r="21" spans="1:1" ht="11.45" customHeight="1" x14ac:dyDescent="0.2">
      <c r="A21" s="3"/>
    </row>
    <row r="22" spans="1:1" ht="11.45" customHeight="1" x14ac:dyDescent="0.2">
      <c r="A22" s="3"/>
    </row>
    <row r="23" spans="1:1" ht="11.45" customHeight="1" x14ac:dyDescent="0.2">
      <c r="A23"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1"/>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F10"/>
    </sheetView>
  </sheetViews>
  <sheetFormatPr baseColWidth="10" defaultColWidth="11.42578125" defaultRowHeight="11.45" customHeight="1" x14ac:dyDescent="0.2"/>
  <cols>
    <col min="1" max="1" width="3.7109375" style="102" customWidth="1"/>
    <col min="2" max="2" width="22.42578125" style="102" customWidth="1"/>
    <col min="3" max="3" width="16.7109375" style="102" customWidth="1"/>
    <col min="4" max="4" width="15.7109375" style="102" customWidth="1"/>
    <col min="5" max="6" width="16.7109375" style="102" customWidth="1"/>
    <col min="7" max="16384" width="11.42578125" style="102"/>
  </cols>
  <sheetData>
    <row r="1" spans="1:6" ht="20.100000000000001" customHeight="1" x14ac:dyDescent="0.2">
      <c r="A1" s="312" t="s">
        <v>184</v>
      </c>
      <c r="B1" s="313"/>
      <c r="C1" s="311" t="s">
        <v>194</v>
      </c>
      <c r="D1" s="265"/>
      <c r="E1" s="265"/>
      <c r="F1" s="266"/>
    </row>
    <row r="2" spans="1:6" s="99" customFormat="1" ht="35.1" customHeight="1" x14ac:dyDescent="0.2">
      <c r="A2" s="314" t="s">
        <v>190</v>
      </c>
      <c r="B2" s="315"/>
      <c r="C2" s="310" t="s">
        <v>356</v>
      </c>
      <c r="D2" s="260"/>
      <c r="E2" s="260"/>
      <c r="F2" s="261"/>
    </row>
    <row r="3" spans="1:6" ht="11.45" customHeight="1" x14ac:dyDescent="0.2">
      <c r="A3" s="316" t="s">
        <v>80</v>
      </c>
      <c r="B3" s="318" t="s">
        <v>114</v>
      </c>
      <c r="C3" s="318" t="s">
        <v>222</v>
      </c>
      <c r="D3" s="318"/>
      <c r="E3" s="318"/>
      <c r="F3" s="319"/>
    </row>
    <row r="4" spans="1:6" ht="11.45" customHeight="1" x14ac:dyDescent="0.2">
      <c r="A4" s="317"/>
      <c r="B4" s="318"/>
      <c r="C4" s="318" t="s">
        <v>56</v>
      </c>
      <c r="D4" s="318" t="s">
        <v>229</v>
      </c>
      <c r="E4" s="318" t="s">
        <v>45</v>
      </c>
      <c r="F4" s="319"/>
    </row>
    <row r="5" spans="1:6" ht="11.45" customHeight="1" x14ac:dyDescent="0.2">
      <c r="A5" s="317"/>
      <c r="B5" s="318"/>
      <c r="C5" s="318"/>
      <c r="D5" s="318"/>
      <c r="E5" s="318" t="s">
        <v>292</v>
      </c>
      <c r="F5" s="319" t="s">
        <v>293</v>
      </c>
    </row>
    <row r="6" spans="1:6" ht="11.45" customHeight="1" x14ac:dyDescent="0.2">
      <c r="A6" s="317"/>
      <c r="B6" s="318"/>
      <c r="C6" s="318"/>
      <c r="D6" s="318"/>
      <c r="E6" s="318"/>
      <c r="F6" s="319"/>
    </row>
    <row r="7" spans="1:6" ht="11.45" customHeight="1" x14ac:dyDescent="0.2">
      <c r="A7" s="317"/>
      <c r="B7" s="318"/>
      <c r="C7" s="318"/>
      <c r="D7" s="318"/>
      <c r="E7" s="318"/>
      <c r="F7" s="319"/>
    </row>
    <row r="8" spans="1:6" ht="11.45" customHeight="1" x14ac:dyDescent="0.2">
      <c r="A8" s="317"/>
      <c r="B8" s="318"/>
      <c r="C8" s="318" t="s">
        <v>164</v>
      </c>
      <c r="D8" s="260"/>
      <c r="E8" s="260"/>
      <c r="F8" s="261"/>
    </row>
    <row r="9" spans="1:6" s="107" customFormat="1" ht="11.45" customHeight="1" x14ac:dyDescent="0.15">
      <c r="A9" s="94">
        <v>1</v>
      </c>
      <c r="B9" s="95">
        <v>2</v>
      </c>
      <c r="C9" s="96">
        <v>3</v>
      </c>
      <c r="D9" s="96">
        <v>4</v>
      </c>
      <c r="E9" s="96">
        <v>5</v>
      </c>
      <c r="F9" s="97">
        <v>6</v>
      </c>
    </row>
    <row r="10" spans="1:6" ht="20.100000000000001" customHeight="1" x14ac:dyDescent="0.2">
      <c r="A10" s="181"/>
      <c r="B10" s="103"/>
      <c r="C10" s="335" t="s">
        <v>349</v>
      </c>
      <c r="D10" s="336"/>
      <c r="E10" s="336"/>
      <c r="F10" s="336"/>
    </row>
    <row r="11" spans="1:6" s="37" customFormat="1" ht="11.45" customHeight="1" x14ac:dyDescent="0.2">
      <c r="A11" s="78">
        <f>IF(D11&lt;&gt;"",COUNTA($D$10:D11),"")</f>
        <v>1</v>
      </c>
      <c r="B11" s="20" t="s">
        <v>55</v>
      </c>
      <c r="C11" s="180">
        <v>340424</v>
      </c>
      <c r="D11" s="180">
        <v>205747</v>
      </c>
      <c r="E11" s="180">
        <v>252504</v>
      </c>
      <c r="F11" s="180">
        <v>87920</v>
      </c>
    </row>
    <row r="12" spans="1:6" s="37" customFormat="1" ht="11.45" customHeight="1" x14ac:dyDescent="0.2">
      <c r="A12" s="78" t="str">
        <f>IF(D12&lt;&gt;"",COUNTA($D$10:D12),"")</f>
        <v/>
      </c>
      <c r="B12" s="20"/>
      <c r="C12" s="179"/>
      <c r="D12" s="179"/>
      <c r="E12" s="179"/>
      <c r="F12" s="179"/>
    </row>
    <row r="13" spans="1:6" s="37" customFormat="1" ht="11.45" customHeight="1" x14ac:dyDescent="0.2">
      <c r="A13" s="78">
        <f>IF(D13&lt;&gt;"",COUNTA($D$10:D13),"")</f>
        <v>2</v>
      </c>
      <c r="B13" s="19" t="s">
        <v>102</v>
      </c>
      <c r="C13" s="179">
        <v>46005</v>
      </c>
      <c r="D13" s="179">
        <v>32088</v>
      </c>
      <c r="E13" s="179">
        <v>35379</v>
      </c>
      <c r="F13" s="179">
        <v>10625</v>
      </c>
    </row>
    <row r="14" spans="1:6" s="37" customFormat="1" ht="11.45" customHeight="1" x14ac:dyDescent="0.2">
      <c r="A14" s="78">
        <f>IF(D14&lt;&gt;"",COUNTA($D$10:D14),"")</f>
        <v>3</v>
      </c>
      <c r="B14" s="19" t="s">
        <v>103</v>
      </c>
      <c r="C14" s="179">
        <v>23576</v>
      </c>
      <c r="D14" s="179">
        <v>17299</v>
      </c>
      <c r="E14" s="179">
        <v>16595</v>
      </c>
      <c r="F14" s="179">
        <v>6981</v>
      </c>
    </row>
    <row r="15" spans="1:6" s="37" customFormat="1" ht="11.45" customHeight="1" x14ac:dyDescent="0.2">
      <c r="A15" s="78" t="str">
        <f>IF(D15&lt;&gt;"",COUNTA($D$10:D15),"")</f>
        <v/>
      </c>
      <c r="B15" s="19"/>
      <c r="C15" s="179"/>
      <c r="D15" s="179"/>
      <c r="E15" s="179"/>
      <c r="F15" s="179"/>
    </row>
    <row r="16" spans="1:6" s="37" customFormat="1" ht="11.45" customHeight="1" x14ac:dyDescent="0.2">
      <c r="A16" s="78">
        <f>IF(D16&lt;&gt;"",COUNTA($D$10:D16),"")</f>
        <v>4</v>
      </c>
      <c r="B16" s="19" t="s">
        <v>104</v>
      </c>
      <c r="C16" s="179">
        <v>67172</v>
      </c>
      <c r="D16" s="179">
        <v>47250</v>
      </c>
      <c r="E16" s="179">
        <v>51547</v>
      </c>
      <c r="F16" s="179">
        <v>15625</v>
      </c>
    </row>
    <row r="17" spans="1:6" s="37" customFormat="1" ht="11.45" customHeight="1" x14ac:dyDescent="0.2">
      <c r="A17" s="78">
        <f>IF(D17&lt;&gt;"",COUNTA($D$10:D17),"")</f>
        <v>5</v>
      </c>
      <c r="B17" s="25" t="s">
        <v>105</v>
      </c>
      <c r="C17" s="179">
        <v>27815</v>
      </c>
      <c r="D17" s="179">
        <v>23122</v>
      </c>
      <c r="E17" s="179">
        <v>25944</v>
      </c>
      <c r="F17" s="179">
        <v>1871</v>
      </c>
    </row>
    <row r="18" spans="1:6" s="37" customFormat="1" ht="11.45" customHeight="1" x14ac:dyDescent="0.2">
      <c r="A18" s="78" t="str">
        <f>IF(D18&lt;&gt;"",COUNTA($D$10:D18),"")</f>
        <v/>
      </c>
      <c r="B18" s="25"/>
      <c r="C18" s="179"/>
      <c r="D18" s="179"/>
      <c r="E18" s="179"/>
      <c r="F18" s="179"/>
    </row>
    <row r="19" spans="1:6" s="37" customFormat="1" ht="11.45" customHeight="1" x14ac:dyDescent="0.2">
      <c r="A19" s="78">
        <f>IF(D19&lt;&gt;"",COUNTA($D$10:D19),"")</f>
        <v>6</v>
      </c>
      <c r="B19" s="19" t="s">
        <v>106</v>
      </c>
      <c r="C19" s="179">
        <v>53904</v>
      </c>
      <c r="D19" s="179">
        <v>24563</v>
      </c>
      <c r="E19" s="179">
        <v>36493</v>
      </c>
      <c r="F19" s="179">
        <v>17411</v>
      </c>
    </row>
    <row r="20" spans="1:6" s="37" customFormat="1" ht="11.45" customHeight="1" x14ac:dyDescent="0.2">
      <c r="A20" s="78" t="str">
        <f>IF(D20&lt;&gt;"",COUNTA($D$10:D20),"")</f>
        <v/>
      </c>
      <c r="B20" s="19"/>
      <c r="C20" s="179"/>
      <c r="D20" s="179"/>
      <c r="E20" s="179"/>
      <c r="F20" s="179"/>
    </row>
    <row r="21" spans="1:6" s="37" customFormat="1" ht="11.45" customHeight="1" x14ac:dyDescent="0.2">
      <c r="A21" s="78">
        <f>IF(D21&lt;&gt;"",COUNTA($D$10:D21),"")</f>
        <v>7</v>
      </c>
      <c r="B21" s="19" t="s">
        <v>107</v>
      </c>
      <c r="C21" s="179">
        <v>38773</v>
      </c>
      <c r="D21" s="179">
        <v>18341</v>
      </c>
      <c r="E21" s="179">
        <v>27906</v>
      </c>
      <c r="F21" s="179">
        <v>10866</v>
      </c>
    </row>
    <row r="22" spans="1:6" s="37" customFormat="1" ht="11.45" customHeight="1" x14ac:dyDescent="0.2">
      <c r="A22" s="78">
        <f>IF(D22&lt;&gt;"",COUNTA($D$10:D22),"")</f>
        <v>8</v>
      </c>
      <c r="B22" s="25" t="s">
        <v>108</v>
      </c>
      <c r="C22" s="179">
        <v>9771</v>
      </c>
      <c r="D22" s="179">
        <v>5064</v>
      </c>
      <c r="E22" s="179">
        <v>8486</v>
      </c>
      <c r="F22" s="179">
        <v>1285</v>
      </c>
    </row>
    <row r="23" spans="1:6" s="37" customFormat="1" ht="11.45" customHeight="1" x14ac:dyDescent="0.2">
      <c r="A23" s="78" t="str">
        <f>IF(D23&lt;&gt;"",COUNTA($D$10:D23),"")</f>
        <v/>
      </c>
      <c r="B23" s="25"/>
      <c r="C23" s="179"/>
      <c r="D23" s="179"/>
      <c r="E23" s="179"/>
      <c r="F23" s="179"/>
    </row>
    <row r="24" spans="1:6" s="37" customFormat="1" ht="11.45" customHeight="1" x14ac:dyDescent="0.2">
      <c r="A24" s="78">
        <f>IF(D24&lt;&gt;"",COUNTA($D$10:D24),"")</f>
        <v>9</v>
      </c>
      <c r="B24" s="19" t="s">
        <v>109</v>
      </c>
      <c r="C24" s="179">
        <v>44736</v>
      </c>
      <c r="D24" s="179">
        <v>32200</v>
      </c>
      <c r="E24" s="179">
        <v>36863</v>
      </c>
      <c r="F24" s="179">
        <v>7873</v>
      </c>
    </row>
    <row r="25" spans="1:6" s="37" customFormat="1" ht="11.45" customHeight="1" x14ac:dyDescent="0.2">
      <c r="A25" s="78">
        <f>IF(D25&lt;&gt;"",COUNTA($D$10:D25),"")</f>
        <v>10</v>
      </c>
      <c r="B25" s="25" t="s">
        <v>110</v>
      </c>
      <c r="C25" s="179">
        <v>14379</v>
      </c>
      <c r="D25" s="179">
        <v>11135</v>
      </c>
      <c r="E25" s="179">
        <v>12228</v>
      </c>
      <c r="F25" s="179">
        <v>2151</v>
      </c>
    </row>
    <row r="26" spans="1:6" s="37" customFormat="1" ht="11.45" customHeight="1" x14ac:dyDescent="0.2">
      <c r="A26" s="78" t="str">
        <f>IF(D26&lt;&gt;"",COUNTA($D$10:D26),"")</f>
        <v/>
      </c>
      <c r="B26" s="25"/>
      <c r="C26" s="179"/>
      <c r="D26" s="179"/>
      <c r="E26" s="179"/>
      <c r="F26" s="179"/>
    </row>
    <row r="27" spans="1:6" s="37" customFormat="1" ht="11.45" customHeight="1" x14ac:dyDescent="0.2">
      <c r="A27" s="78">
        <f>IF(D27&lt;&gt;"",COUNTA($D$10:D27),"")</f>
        <v>11</v>
      </c>
      <c r="B27" s="19" t="s">
        <v>111</v>
      </c>
      <c r="C27" s="179">
        <v>33665</v>
      </c>
      <c r="D27" s="179">
        <v>17675</v>
      </c>
      <c r="E27" s="179">
        <v>25914</v>
      </c>
      <c r="F27" s="179">
        <v>7752</v>
      </c>
    </row>
    <row r="28" spans="1:6" s="37" customFormat="1" ht="11.45" customHeight="1" x14ac:dyDescent="0.2">
      <c r="A28" s="78">
        <f>IF(D28&lt;&gt;"",COUNTA($D$10:D28),"")</f>
        <v>12</v>
      </c>
      <c r="B28" s="25" t="s">
        <v>112</v>
      </c>
      <c r="C28" s="179">
        <v>7856</v>
      </c>
      <c r="D28" s="179">
        <v>2418</v>
      </c>
      <c r="E28" s="179">
        <v>6256</v>
      </c>
      <c r="F28" s="179">
        <v>1599</v>
      </c>
    </row>
    <row r="29" spans="1:6" s="37" customFormat="1" ht="11.45" customHeight="1" x14ac:dyDescent="0.2">
      <c r="A29" s="78" t="str">
        <f>IF(D29&lt;&gt;"",COUNTA($D$10:D29),"")</f>
        <v/>
      </c>
      <c r="B29" s="25"/>
      <c r="C29" s="179"/>
      <c r="D29" s="179"/>
      <c r="E29" s="179"/>
      <c r="F29" s="179"/>
    </row>
    <row r="30" spans="1:6" s="37" customFormat="1" ht="11.45" customHeight="1" x14ac:dyDescent="0.2">
      <c r="A30" s="78">
        <f>IF(D30&lt;&gt;"",COUNTA($D$10:D30),"")</f>
        <v>13</v>
      </c>
      <c r="B30" s="19" t="s">
        <v>113</v>
      </c>
      <c r="C30" s="179">
        <v>32592</v>
      </c>
      <c r="D30" s="179">
        <v>16331</v>
      </c>
      <c r="E30" s="179">
        <v>21806</v>
      </c>
      <c r="F30" s="179">
        <v>10786</v>
      </c>
    </row>
    <row r="31" spans="1:6" ht="20.100000000000001" customHeight="1" x14ac:dyDescent="0.2">
      <c r="A31" s="182"/>
      <c r="B31" s="66"/>
      <c r="C31" s="337" t="s">
        <v>331</v>
      </c>
      <c r="D31" s="338"/>
      <c r="E31" s="338"/>
      <c r="F31" s="338"/>
    </row>
    <row r="32" spans="1:6" s="37" customFormat="1" ht="11.45" customHeight="1" x14ac:dyDescent="0.2">
      <c r="A32" s="78">
        <f>IF(D32&lt;&gt;"",COUNTA($D$10:D32),"")</f>
        <v>14</v>
      </c>
      <c r="B32" s="20" t="s">
        <v>55</v>
      </c>
      <c r="C32" s="180">
        <v>1382748</v>
      </c>
      <c r="D32" s="180">
        <v>830022</v>
      </c>
      <c r="E32" s="180">
        <v>1033285</v>
      </c>
      <c r="F32" s="180">
        <v>349463</v>
      </c>
    </row>
    <row r="33" spans="1:6" s="37" customFormat="1" ht="11.45" customHeight="1" x14ac:dyDescent="0.2">
      <c r="A33" s="78" t="str">
        <f>IF(D33&lt;&gt;"",COUNTA($D$10:D33),"")</f>
        <v/>
      </c>
      <c r="B33" s="20"/>
      <c r="C33" s="179"/>
      <c r="D33" s="179"/>
      <c r="E33" s="179"/>
      <c r="F33" s="179"/>
    </row>
    <row r="34" spans="1:6" s="37" customFormat="1" ht="11.45" customHeight="1" x14ac:dyDescent="0.2">
      <c r="A34" s="78">
        <f>IF(D34&lt;&gt;"",COUNTA($D$10:D34),"")</f>
        <v>15</v>
      </c>
      <c r="B34" s="19" t="s">
        <v>102</v>
      </c>
      <c r="C34" s="179">
        <v>203003</v>
      </c>
      <c r="D34" s="179">
        <v>140808</v>
      </c>
      <c r="E34" s="179">
        <v>154547</v>
      </c>
      <c r="F34" s="179">
        <v>48457</v>
      </c>
    </row>
    <row r="35" spans="1:6" s="37" customFormat="1" ht="11.45" customHeight="1" x14ac:dyDescent="0.2">
      <c r="A35" s="78">
        <f>IF(D35&lt;&gt;"",COUNTA($D$10:D35),"")</f>
        <v>16</v>
      </c>
      <c r="B35" s="19" t="s">
        <v>103</v>
      </c>
      <c r="C35" s="179">
        <v>98057</v>
      </c>
      <c r="D35" s="179">
        <v>71878</v>
      </c>
      <c r="E35" s="179">
        <v>73243</v>
      </c>
      <c r="F35" s="179">
        <v>24814</v>
      </c>
    </row>
    <row r="36" spans="1:6" s="37" customFormat="1" ht="11.45" customHeight="1" x14ac:dyDescent="0.2">
      <c r="A36" s="78" t="str">
        <f>IF(D36&lt;&gt;"",COUNTA($D$10:D36),"")</f>
        <v/>
      </c>
      <c r="B36" s="19"/>
      <c r="C36" s="179"/>
      <c r="D36" s="179"/>
      <c r="E36" s="179"/>
      <c r="F36" s="179"/>
    </row>
    <row r="37" spans="1:6" s="37" customFormat="1" ht="11.45" customHeight="1" x14ac:dyDescent="0.2">
      <c r="A37" s="78">
        <f>IF(D37&lt;&gt;"",COUNTA($D$10:D37),"")</f>
        <v>17</v>
      </c>
      <c r="B37" s="19" t="s">
        <v>104</v>
      </c>
      <c r="C37" s="179">
        <v>258159</v>
      </c>
      <c r="D37" s="179">
        <v>172912</v>
      </c>
      <c r="E37" s="179">
        <v>195589</v>
      </c>
      <c r="F37" s="179">
        <v>62571</v>
      </c>
    </row>
    <row r="38" spans="1:6" s="37" customFormat="1" ht="11.45" customHeight="1" x14ac:dyDescent="0.2">
      <c r="A38" s="78">
        <f>IF(D38&lt;&gt;"",COUNTA($D$10:D38),"")</f>
        <v>18</v>
      </c>
      <c r="B38" s="25" t="s">
        <v>105</v>
      </c>
      <c r="C38" s="179">
        <v>110414</v>
      </c>
      <c r="D38" s="179">
        <v>81796</v>
      </c>
      <c r="E38" s="179">
        <v>103653</v>
      </c>
      <c r="F38" s="179">
        <v>6761</v>
      </c>
    </row>
    <row r="39" spans="1:6" s="37" customFormat="1" ht="11.45" customHeight="1" x14ac:dyDescent="0.2">
      <c r="A39" s="78" t="str">
        <f>IF(D39&lt;&gt;"",COUNTA($D$10:D39),"")</f>
        <v/>
      </c>
      <c r="B39" s="25"/>
      <c r="C39" s="179"/>
      <c r="D39" s="179"/>
      <c r="E39" s="179"/>
      <c r="F39" s="179"/>
    </row>
    <row r="40" spans="1:6" s="37" customFormat="1" ht="11.45" customHeight="1" x14ac:dyDescent="0.2">
      <c r="A40" s="78">
        <f>IF(D40&lt;&gt;"",COUNTA($D$10:D40),"")</f>
        <v>19</v>
      </c>
      <c r="B40" s="19" t="s">
        <v>106</v>
      </c>
      <c r="C40" s="179">
        <v>226809</v>
      </c>
      <c r="D40" s="179">
        <v>109513</v>
      </c>
      <c r="E40" s="179">
        <v>158417</v>
      </c>
      <c r="F40" s="179">
        <v>68392</v>
      </c>
    </row>
    <row r="41" spans="1:6" s="37" customFormat="1" ht="11.45" customHeight="1" x14ac:dyDescent="0.2">
      <c r="A41" s="78" t="str">
        <f>IF(D41&lt;&gt;"",COUNTA($D$10:D41),"")</f>
        <v/>
      </c>
      <c r="B41" s="19"/>
      <c r="C41" s="179"/>
      <c r="D41" s="179"/>
      <c r="E41" s="179"/>
      <c r="F41" s="179"/>
    </row>
    <row r="42" spans="1:6" s="37" customFormat="1" ht="11.45" customHeight="1" x14ac:dyDescent="0.2">
      <c r="A42" s="78">
        <f>IF(D42&lt;&gt;"",COUNTA($D$10:D42),"")</f>
        <v>20</v>
      </c>
      <c r="B42" s="19" t="s">
        <v>107</v>
      </c>
      <c r="C42" s="179">
        <v>143311</v>
      </c>
      <c r="D42" s="179">
        <v>68537</v>
      </c>
      <c r="E42" s="179">
        <v>106471</v>
      </c>
      <c r="F42" s="179">
        <v>36840</v>
      </c>
    </row>
    <row r="43" spans="1:6" s="37" customFormat="1" ht="11.45" customHeight="1" x14ac:dyDescent="0.2">
      <c r="A43" s="78">
        <f>IF(D43&lt;&gt;"",COUNTA($D$10:D43),"")</f>
        <v>21</v>
      </c>
      <c r="B43" s="25" t="s">
        <v>108</v>
      </c>
      <c r="C43" s="179">
        <v>46760</v>
      </c>
      <c r="D43" s="179">
        <v>25675</v>
      </c>
      <c r="E43" s="179">
        <v>41389</v>
      </c>
      <c r="F43" s="179">
        <v>5371</v>
      </c>
    </row>
    <row r="44" spans="1:6" s="37" customFormat="1" ht="11.45" customHeight="1" x14ac:dyDescent="0.2">
      <c r="A44" s="78" t="str">
        <f>IF(D44&lt;&gt;"",COUNTA($D$10:D44),"")</f>
        <v/>
      </c>
      <c r="B44" s="25"/>
      <c r="C44" s="179"/>
      <c r="D44" s="179"/>
      <c r="E44" s="179"/>
      <c r="F44" s="179"/>
    </row>
    <row r="45" spans="1:6" s="37" customFormat="1" ht="11.45" customHeight="1" x14ac:dyDescent="0.2">
      <c r="A45" s="78">
        <f>IF(D45&lt;&gt;"",COUNTA($D$10:D45),"")</f>
        <v>22</v>
      </c>
      <c r="B45" s="19" t="s">
        <v>109</v>
      </c>
      <c r="C45" s="179">
        <v>182416</v>
      </c>
      <c r="D45" s="179">
        <v>126987</v>
      </c>
      <c r="E45" s="179">
        <v>151202</v>
      </c>
      <c r="F45" s="179">
        <v>31214</v>
      </c>
    </row>
    <row r="46" spans="1:6" s="37" customFormat="1" ht="11.45" customHeight="1" x14ac:dyDescent="0.2">
      <c r="A46" s="78">
        <f>IF(D46&lt;&gt;"",COUNTA($D$10:D46),"")</f>
        <v>23</v>
      </c>
      <c r="B46" s="25" t="s">
        <v>110</v>
      </c>
      <c r="C46" s="179">
        <v>50073</v>
      </c>
      <c r="D46" s="179">
        <v>37016</v>
      </c>
      <c r="E46" s="179">
        <v>41932</v>
      </c>
      <c r="F46" s="179">
        <v>8142</v>
      </c>
    </row>
    <row r="47" spans="1:6" s="37" customFormat="1" ht="11.45" customHeight="1" x14ac:dyDescent="0.2">
      <c r="A47" s="78" t="str">
        <f>IF(D47&lt;&gt;"",COUNTA($D$10:D47),"")</f>
        <v/>
      </c>
      <c r="B47" s="25"/>
      <c r="C47" s="179"/>
      <c r="D47" s="179"/>
      <c r="E47" s="179"/>
      <c r="F47" s="179"/>
    </row>
    <row r="48" spans="1:6" s="37" customFormat="1" ht="11.45" customHeight="1" x14ac:dyDescent="0.2">
      <c r="A48" s="78">
        <f>IF(D48&lt;&gt;"",COUNTA($D$10:D48),"")</f>
        <v>24</v>
      </c>
      <c r="B48" s="19" t="s">
        <v>111</v>
      </c>
      <c r="C48" s="179">
        <v>149109</v>
      </c>
      <c r="D48" s="179">
        <v>79804</v>
      </c>
      <c r="E48" s="179">
        <v>112940</v>
      </c>
      <c r="F48" s="179">
        <v>36169</v>
      </c>
    </row>
    <row r="49" spans="1:6" s="37" customFormat="1" ht="11.45" customHeight="1" x14ac:dyDescent="0.2">
      <c r="A49" s="78">
        <f>IF(D49&lt;&gt;"",COUNTA($D$10:D49),"")</f>
        <v>25</v>
      </c>
      <c r="B49" s="25" t="s">
        <v>112</v>
      </c>
      <c r="C49" s="179">
        <v>33707</v>
      </c>
      <c r="D49" s="179">
        <v>9830</v>
      </c>
      <c r="E49" s="179">
        <v>26371</v>
      </c>
      <c r="F49" s="179">
        <v>7336</v>
      </c>
    </row>
    <row r="50" spans="1:6" s="37" customFormat="1" ht="11.45" customHeight="1" x14ac:dyDescent="0.2">
      <c r="A50" s="78" t="str">
        <f>IF(D50&lt;&gt;"",COUNTA($D$10:D50),"")</f>
        <v/>
      </c>
      <c r="B50" s="25"/>
      <c r="C50" s="179"/>
      <c r="D50" s="179"/>
      <c r="E50" s="179"/>
      <c r="F50" s="179"/>
    </row>
    <row r="51" spans="1:6" s="37" customFormat="1" ht="11.45" customHeight="1" x14ac:dyDescent="0.2">
      <c r="A51" s="78">
        <f>IF(D51&lt;&gt;"",COUNTA($D$10:D51),"")</f>
        <v>26</v>
      </c>
      <c r="B51" s="19" t="s">
        <v>113</v>
      </c>
      <c r="C51" s="179">
        <v>121884</v>
      </c>
      <c r="D51" s="179">
        <v>59584</v>
      </c>
      <c r="E51" s="179">
        <v>80876</v>
      </c>
      <c r="F51" s="179">
        <v>41008</v>
      </c>
    </row>
  </sheetData>
  <mergeCells count="15">
    <mergeCell ref="C10:F10"/>
    <mergeCell ref="C31:F31"/>
    <mergeCell ref="C4:C7"/>
    <mergeCell ref="E4:F4"/>
    <mergeCell ref="E5:E7"/>
    <mergeCell ref="F5:F7"/>
    <mergeCell ref="D4:D7"/>
    <mergeCell ref="A1:B1"/>
    <mergeCell ref="A2:B2"/>
    <mergeCell ref="A3:A8"/>
    <mergeCell ref="B3:B8"/>
    <mergeCell ref="C3:F3"/>
    <mergeCell ref="C1:F1"/>
    <mergeCell ref="C2:F2"/>
    <mergeCell ref="C8: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75" x14ac:dyDescent="0.2"/>
  <cols>
    <col min="1" max="1" width="3.5703125" style="37" customWidth="1"/>
    <col min="2" max="2" width="31.7109375" style="37" customWidth="1"/>
    <col min="3" max="3" width="14.7109375" style="37" customWidth="1"/>
    <col min="4" max="4" width="13.7109375" style="37" customWidth="1"/>
    <col min="5" max="5" width="14.7109375" style="37" customWidth="1"/>
    <col min="6" max="6" width="13.7109375" style="37" customWidth="1"/>
    <col min="7" max="16384" width="11.42578125" style="37"/>
  </cols>
  <sheetData>
    <row r="1" spans="1:6" ht="19.7" customHeight="1" x14ac:dyDescent="0.2">
      <c r="A1" s="286" t="s">
        <v>191</v>
      </c>
      <c r="B1" s="287"/>
      <c r="C1" s="294" t="s">
        <v>297</v>
      </c>
      <c r="D1" s="294"/>
      <c r="E1" s="294"/>
      <c r="F1" s="300"/>
    </row>
    <row r="2" spans="1:6" ht="35.1" customHeight="1" x14ac:dyDescent="0.2">
      <c r="A2" s="288" t="s">
        <v>199</v>
      </c>
      <c r="B2" s="289"/>
      <c r="C2" s="270" t="s">
        <v>322</v>
      </c>
      <c r="D2" s="296"/>
      <c r="E2" s="296"/>
      <c r="F2" s="301"/>
    </row>
    <row r="3" spans="1:6" ht="11.45" customHeight="1" x14ac:dyDescent="0.2">
      <c r="A3" s="290" t="s">
        <v>80</v>
      </c>
      <c r="B3" s="292" t="s">
        <v>296</v>
      </c>
      <c r="C3" s="292" t="s">
        <v>42</v>
      </c>
      <c r="D3" s="292"/>
      <c r="E3" s="292" t="s">
        <v>304</v>
      </c>
      <c r="F3" s="304"/>
    </row>
    <row r="4" spans="1:6" ht="11.45" customHeight="1" x14ac:dyDescent="0.2">
      <c r="A4" s="290"/>
      <c r="B4" s="292"/>
      <c r="C4" s="292"/>
      <c r="D4" s="292"/>
      <c r="E4" s="292"/>
      <c r="F4" s="304"/>
    </row>
    <row r="5" spans="1:6" ht="11.45" customHeight="1" x14ac:dyDescent="0.2">
      <c r="A5" s="291"/>
      <c r="B5" s="292"/>
      <c r="C5" s="292" t="s">
        <v>44</v>
      </c>
      <c r="D5" s="238" t="s">
        <v>220</v>
      </c>
      <c r="E5" s="292" t="s">
        <v>44</v>
      </c>
      <c r="F5" s="302" t="s">
        <v>220</v>
      </c>
    </row>
    <row r="6" spans="1:6" ht="11.45" customHeight="1" x14ac:dyDescent="0.2">
      <c r="A6" s="291"/>
      <c r="B6" s="292"/>
      <c r="C6" s="260"/>
      <c r="D6" s="260"/>
      <c r="E6" s="260"/>
      <c r="F6" s="261"/>
    </row>
    <row r="7" spans="1:6" ht="11.45" customHeight="1" x14ac:dyDescent="0.2">
      <c r="A7" s="291"/>
      <c r="B7" s="292"/>
      <c r="C7" s="260"/>
      <c r="D7" s="260"/>
      <c r="E7" s="260"/>
      <c r="F7" s="261"/>
    </row>
    <row r="8" spans="1:6" ht="11.45" customHeight="1" x14ac:dyDescent="0.2">
      <c r="A8" s="33">
        <v>1</v>
      </c>
      <c r="B8" s="35">
        <v>2</v>
      </c>
      <c r="C8" s="35">
        <v>3</v>
      </c>
      <c r="D8" s="35">
        <v>4</v>
      </c>
      <c r="E8" s="35">
        <v>5</v>
      </c>
      <c r="F8" s="36">
        <v>6</v>
      </c>
    </row>
    <row r="9" spans="1:6" ht="11.45" customHeight="1" x14ac:dyDescent="0.2">
      <c r="A9" s="91"/>
      <c r="B9" s="92"/>
      <c r="C9" s="171"/>
      <c r="D9" s="172"/>
      <c r="E9" s="171"/>
      <c r="F9" s="172"/>
    </row>
    <row r="10" spans="1:6" ht="11.45" customHeight="1" x14ac:dyDescent="0.2">
      <c r="A10" s="78">
        <f>IF(D10&lt;&gt;"",COUNTA($D10:D$10),"")</f>
        <v>1</v>
      </c>
      <c r="B10" s="20" t="s">
        <v>174</v>
      </c>
      <c r="C10" s="165">
        <v>26372</v>
      </c>
      <c r="D10" s="173">
        <v>100</v>
      </c>
      <c r="E10" s="165">
        <v>472220</v>
      </c>
      <c r="F10" s="173">
        <v>100</v>
      </c>
    </row>
    <row r="11" spans="1:6" ht="11.45" customHeight="1" x14ac:dyDescent="0.2">
      <c r="A11" s="78" t="str">
        <f>IF(D11&lt;&gt;"",COUNTA($D$10:D11),"")</f>
        <v/>
      </c>
      <c r="B11" s="20"/>
      <c r="C11" s="171"/>
      <c r="D11" s="172"/>
      <c r="E11" s="171"/>
      <c r="F11" s="172"/>
    </row>
    <row r="12" spans="1:6" ht="11.45" customHeight="1" x14ac:dyDescent="0.2">
      <c r="A12" s="78">
        <f>IF(D12&lt;&gt;"",COUNTA($D$10:D12),"")</f>
        <v>2</v>
      </c>
      <c r="B12" s="14" t="s">
        <v>255</v>
      </c>
      <c r="C12" s="171">
        <v>3473</v>
      </c>
      <c r="D12" s="172">
        <v>13.169270438343696</v>
      </c>
      <c r="E12" s="171">
        <v>63489</v>
      </c>
      <c r="F12" s="172">
        <v>13.444792681377324</v>
      </c>
    </row>
    <row r="13" spans="1:6" ht="11.45" customHeight="1" x14ac:dyDescent="0.2">
      <c r="A13" s="78">
        <f>IF(D13&lt;&gt;"",COUNTA($D$10:D13),"")</f>
        <v>3</v>
      </c>
      <c r="B13" s="14" t="s">
        <v>256</v>
      </c>
      <c r="C13" s="171">
        <v>4290</v>
      </c>
      <c r="D13" s="172">
        <v>16.267253147277415</v>
      </c>
      <c r="E13" s="171">
        <v>84375</v>
      </c>
      <c r="F13" s="172">
        <v>17.867731142264198</v>
      </c>
    </row>
    <row r="14" spans="1:6" ht="11.45" customHeight="1" x14ac:dyDescent="0.2">
      <c r="A14" s="78">
        <f>IF(D14&lt;&gt;"",COUNTA($D$10:D14),"")</f>
        <v>4</v>
      </c>
      <c r="B14" s="14" t="s">
        <v>257</v>
      </c>
      <c r="C14" s="171">
        <v>945</v>
      </c>
      <c r="D14" s="172">
        <v>3.5833459730016686</v>
      </c>
      <c r="E14" s="171">
        <v>20896</v>
      </c>
      <c r="F14" s="172">
        <v>4.4250561179111427</v>
      </c>
    </row>
    <row r="15" spans="1:6" ht="11.45" customHeight="1" x14ac:dyDescent="0.2">
      <c r="A15" s="78">
        <f>IF(D15&lt;&gt;"",COUNTA($D$10:D15),"")</f>
        <v>5</v>
      </c>
      <c r="B15" s="14" t="s">
        <v>258</v>
      </c>
      <c r="C15" s="171">
        <v>757</v>
      </c>
      <c r="D15" s="172">
        <v>2.8704686789018656</v>
      </c>
      <c r="E15" s="171">
        <v>13689</v>
      </c>
      <c r="F15" s="172">
        <v>2.8988607005209435</v>
      </c>
    </row>
    <row r="16" spans="1:6" ht="11.45" customHeight="1" x14ac:dyDescent="0.2">
      <c r="A16" s="78">
        <f>IF(D16&lt;&gt;"",COUNTA($D$10:D16),"")</f>
        <v>6</v>
      </c>
      <c r="B16" s="19" t="s">
        <v>259</v>
      </c>
      <c r="C16" s="171">
        <v>190</v>
      </c>
      <c r="D16" s="172">
        <v>0.72046109510086453</v>
      </c>
      <c r="E16" s="171">
        <v>3284</v>
      </c>
      <c r="F16" s="172">
        <v>0.69543856676972604</v>
      </c>
    </row>
    <row r="17" spans="1:6" ht="11.45" customHeight="1" x14ac:dyDescent="0.2">
      <c r="A17" s="78">
        <f>IF(D17&lt;&gt;"",COUNTA($D$10:D17),"")</f>
        <v>7</v>
      </c>
      <c r="B17" s="19" t="s">
        <v>260</v>
      </c>
      <c r="C17" s="171">
        <v>546</v>
      </c>
      <c r="D17" s="172">
        <v>2.0703776732898529</v>
      </c>
      <c r="E17" s="171">
        <v>11563</v>
      </c>
      <c r="F17" s="172">
        <v>2.4486468171614924</v>
      </c>
    </row>
    <row r="18" spans="1:6" ht="11.45" customHeight="1" x14ac:dyDescent="0.2">
      <c r="A18" s="78">
        <f>IF(D18&lt;&gt;"",COUNTA($D$10:D18),"")</f>
        <v>8</v>
      </c>
      <c r="B18" s="19" t="s">
        <v>261</v>
      </c>
      <c r="C18" s="171">
        <v>2081</v>
      </c>
      <c r="D18" s="172">
        <v>7.890944941604733</v>
      </c>
      <c r="E18" s="171">
        <v>37806</v>
      </c>
      <c r="F18" s="172">
        <v>8.0060141459489227</v>
      </c>
    </row>
    <row r="19" spans="1:6" s="67" customFormat="1" ht="11.45" customHeight="1" x14ac:dyDescent="0.2">
      <c r="A19" s="78">
        <f>IF(D19&lt;&gt;"",COUNTA($D$10:D19),"")</f>
        <v>9</v>
      </c>
      <c r="B19" s="20" t="s">
        <v>262</v>
      </c>
      <c r="C19" s="165">
        <v>541</v>
      </c>
      <c r="D19" s="174">
        <v>2.0514181707871986</v>
      </c>
      <c r="E19" s="165">
        <v>9042</v>
      </c>
      <c r="F19" s="174">
        <v>1.9147854813434415</v>
      </c>
    </row>
    <row r="20" spans="1:6" ht="11.45" customHeight="1" x14ac:dyDescent="0.2">
      <c r="A20" s="78">
        <f>IF(D20&lt;&gt;"",COUNTA($D$10:D20),"")</f>
        <v>10</v>
      </c>
      <c r="B20" s="19" t="s">
        <v>263</v>
      </c>
      <c r="C20" s="171">
        <v>2648</v>
      </c>
      <c r="D20" s="172">
        <v>10.040952525405732</v>
      </c>
      <c r="E20" s="171">
        <v>49271</v>
      </c>
      <c r="F20" s="172">
        <v>10.433907924272585</v>
      </c>
    </row>
    <row r="21" spans="1:6" ht="11.45" customHeight="1" x14ac:dyDescent="0.2">
      <c r="A21" s="78">
        <f>IF(D21&lt;&gt;"",COUNTA($D$10:D21),"")</f>
        <v>11</v>
      </c>
      <c r="B21" s="19" t="s">
        <v>264</v>
      </c>
      <c r="C21" s="171">
        <v>5246</v>
      </c>
      <c r="D21" s="172">
        <v>19.892310025784923</v>
      </c>
      <c r="E21" s="171">
        <v>85954</v>
      </c>
      <c r="F21" s="172">
        <v>18.202109186396171</v>
      </c>
    </row>
    <row r="22" spans="1:6" ht="11.45" customHeight="1" x14ac:dyDescent="0.2">
      <c r="A22" s="78">
        <f>IF(D22&lt;&gt;"",COUNTA($D$10:D22),"")</f>
        <v>12</v>
      </c>
      <c r="B22" s="19" t="s">
        <v>265</v>
      </c>
      <c r="C22" s="171">
        <v>1216</v>
      </c>
      <c r="D22" s="172">
        <v>4.6109510086455332</v>
      </c>
      <c r="E22" s="171">
        <v>18513</v>
      </c>
      <c r="F22" s="172">
        <v>3.920418449027995</v>
      </c>
    </row>
    <row r="23" spans="1:6" ht="11.45" customHeight="1" x14ac:dyDescent="0.2">
      <c r="A23" s="78">
        <f>IF(D23&lt;&gt;"",COUNTA($D$10:D23),"")</f>
        <v>13</v>
      </c>
      <c r="B23" s="19" t="s">
        <v>266</v>
      </c>
      <c r="C23" s="171">
        <v>319</v>
      </c>
      <c r="D23" s="172">
        <v>1.2096162596693463</v>
      </c>
      <c r="E23" s="171">
        <v>3306</v>
      </c>
      <c r="F23" s="172">
        <v>0.70009741222311639</v>
      </c>
    </row>
    <row r="24" spans="1:6" ht="11.45" customHeight="1" x14ac:dyDescent="0.2">
      <c r="A24" s="78">
        <f>IF(D24&lt;&gt;"",COUNTA($D$10:D24),"")</f>
        <v>14</v>
      </c>
      <c r="B24" s="19" t="s">
        <v>267</v>
      </c>
      <c r="C24" s="171">
        <v>1642</v>
      </c>
      <c r="D24" s="172">
        <v>6.2263006218716814</v>
      </c>
      <c r="E24" s="171">
        <v>27703</v>
      </c>
      <c r="F24" s="172">
        <v>5.8665452543306085</v>
      </c>
    </row>
    <row r="25" spans="1:6" ht="11.45" customHeight="1" x14ac:dyDescent="0.2">
      <c r="A25" s="78">
        <f>IF(D25&lt;&gt;"",COUNTA($D$10:D25),"")</f>
        <v>15</v>
      </c>
      <c r="B25" s="19" t="s">
        <v>268</v>
      </c>
      <c r="C25" s="171">
        <v>762</v>
      </c>
      <c r="D25" s="172">
        <v>2.88942818140452</v>
      </c>
      <c r="E25" s="171">
        <v>14307</v>
      </c>
      <c r="F25" s="172">
        <v>3.0297319046207276</v>
      </c>
    </row>
    <row r="26" spans="1:6" ht="11.45" customHeight="1" x14ac:dyDescent="0.2">
      <c r="A26" s="78">
        <f>IF(D26&lt;&gt;"",COUNTA($D$10:D26),"")</f>
        <v>16</v>
      </c>
      <c r="B26" s="19" t="s">
        <v>269</v>
      </c>
      <c r="C26" s="171">
        <v>1000</v>
      </c>
      <c r="D26" s="172">
        <v>3.7919005005308661</v>
      </c>
      <c r="E26" s="171">
        <v>17071</v>
      </c>
      <c r="F26" s="172">
        <v>3.6150523061284994</v>
      </c>
    </row>
    <row r="27" spans="1:6" ht="11.45" customHeight="1" x14ac:dyDescent="0.2">
      <c r="A27" s="78">
        <f>IF(D27&lt;&gt;"",COUNTA($D$10:D27),"")</f>
        <v>17</v>
      </c>
      <c r="B27" s="19" t="s">
        <v>270</v>
      </c>
      <c r="C27" s="171">
        <v>716</v>
      </c>
      <c r="D27" s="172">
        <v>2.7150007583800999</v>
      </c>
      <c r="E27" s="171">
        <v>11951</v>
      </c>
      <c r="F27" s="172">
        <v>2.5308119097031043</v>
      </c>
    </row>
    <row r="28" spans="1:6" ht="11.45" customHeight="1" x14ac:dyDescent="0.2">
      <c r="A28" s="78" t="str">
        <f>IF(D28&lt;&gt;"",COUNTA($D$10:D28),"")</f>
        <v/>
      </c>
      <c r="B28" s="19"/>
      <c r="C28" s="171"/>
      <c r="D28" s="172"/>
      <c r="E28" s="171"/>
      <c r="F28" s="172"/>
    </row>
    <row r="29" spans="1:6" ht="11.45" customHeight="1" x14ac:dyDescent="0.2">
      <c r="A29" s="78">
        <f>IF(D29&lt;&gt;"",COUNTA($D$10:D29),"")</f>
        <v>18</v>
      </c>
      <c r="B29" s="19" t="s">
        <v>271</v>
      </c>
      <c r="C29" s="171">
        <v>21954</v>
      </c>
      <c r="D29" s="172">
        <v>83.2</v>
      </c>
      <c r="E29" s="171">
        <v>395528</v>
      </c>
      <c r="F29" s="172">
        <v>83.759264749481176</v>
      </c>
    </row>
    <row r="30" spans="1:6" ht="11.45" customHeight="1" x14ac:dyDescent="0.2">
      <c r="A30" s="78">
        <f>IF(D30&lt;&gt;"",COUNTA($D$10:D30),"")</f>
        <v>19</v>
      </c>
      <c r="B30" s="19" t="s">
        <v>272</v>
      </c>
      <c r="C30" s="171">
        <v>4418</v>
      </c>
      <c r="D30" s="172">
        <v>16.8</v>
      </c>
      <c r="E30" s="171">
        <v>76692</v>
      </c>
      <c r="F30" s="172">
        <v>16.240735250518824</v>
      </c>
    </row>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sheetData>
  <mergeCells count="12">
    <mergeCell ref="A1:B1"/>
    <mergeCell ref="C1:F1"/>
    <mergeCell ref="A2:B2"/>
    <mergeCell ref="C2:F2"/>
    <mergeCell ref="A3:A7"/>
    <mergeCell ref="B3:B7"/>
    <mergeCell ref="C5:C7"/>
    <mergeCell ref="D5:D7"/>
    <mergeCell ref="E5:E7"/>
    <mergeCell ref="F5:F7"/>
    <mergeCell ref="C3:D4"/>
    <mergeCell ref="E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75" x14ac:dyDescent="0.2"/>
  <cols>
    <col min="1" max="1" width="3.5703125" style="37" customWidth="1"/>
    <col min="2" max="2" width="31.7109375" style="37" customWidth="1"/>
    <col min="3" max="3" width="14.7109375" style="37" customWidth="1"/>
    <col min="4" max="4" width="13.7109375" style="37" customWidth="1"/>
    <col min="5" max="5" width="14.7109375" style="37" customWidth="1"/>
    <col min="6" max="6" width="13.7109375" style="37" customWidth="1"/>
    <col min="7" max="16384" width="11.42578125" style="37"/>
  </cols>
  <sheetData>
    <row r="1" spans="1:6" ht="19.7" customHeight="1" x14ac:dyDescent="0.2">
      <c r="A1" s="286" t="s">
        <v>191</v>
      </c>
      <c r="B1" s="287"/>
      <c r="C1" s="294" t="s">
        <v>297</v>
      </c>
      <c r="D1" s="294"/>
      <c r="E1" s="294"/>
      <c r="F1" s="300"/>
    </row>
    <row r="2" spans="1:6" ht="35.1" customHeight="1" x14ac:dyDescent="0.2">
      <c r="A2" s="288" t="s">
        <v>200</v>
      </c>
      <c r="B2" s="289"/>
      <c r="C2" s="270" t="s">
        <v>298</v>
      </c>
      <c r="D2" s="296"/>
      <c r="E2" s="296"/>
      <c r="F2" s="301"/>
    </row>
    <row r="3" spans="1:6" ht="11.45" customHeight="1" x14ac:dyDescent="0.2">
      <c r="A3" s="290" t="s">
        <v>80</v>
      </c>
      <c r="B3" s="292" t="s">
        <v>296</v>
      </c>
      <c r="C3" s="292" t="s">
        <v>222</v>
      </c>
      <c r="D3" s="265"/>
      <c r="E3" s="265"/>
      <c r="F3" s="266"/>
    </row>
    <row r="4" spans="1:6" ht="11.45" customHeight="1" x14ac:dyDescent="0.2">
      <c r="A4" s="290"/>
      <c r="B4" s="292"/>
      <c r="C4" s="292" t="s">
        <v>331</v>
      </c>
      <c r="D4" s="260"/>
      <c r="E4" s="292" t="s">
        <v>349</v>
      </c>
      <c r="F4" s="261"/>
    </row>
    <row r="5" spans="1:6" ht="11.45" customHeight="1" x14ac:dyDescent="0.2">
      <c r="A5" s="290"/>
      <c r="B5" s="292"/>
      <c r="C5" s="309" t="s">
        <v>175</v>
      </c>
      <c r="D5" s="238" t="s">
        <v>220</v>
      </c>
      <c r="E5" s="309" t="s">
        <v>175</v>
      </c>
      <c r="F5" s="302" t="s">
        <v>220</v>
      </c>
    </row>
    <row r="6" spans="1:6" ht="11.45" customHeight="1" x14ac:dyDescent="0.2">
      <c r="A6" s="290"/>
      <c r="B6" s="292"/>
      <c r="C6" s="260"/>
      <c r="D6" s="260"/>
      <c r="E6" s="260"/>
      <c r="F6" s="261"/>
    </row>
    <row r="7" spans="1:6" ht="11.45" customHeight="1" x14ac:dyDescent="0.2">
      <c r="A7" s="290"/>
      <c r="B7" s="292"/>
      <c r="C7" s="265"/>
      <c r="D7" s="260"/>
      <c r="E7" s="265"/>
      <c r="F7" s="261"/>
    </row>
    <row r="8" spans="1:6" ht="11.45" customHeight="1" x14ac:dyDescent="0.2">
      <c r="A8" s="33">
        <v>1</v>
      </c>
      <c r="B8" s="35">
        <v>2</v>
      </c>
      <c r="C8" s="35">
        <v>3</v>
      </c>
      <c r="D8" s="35">
        <v>4</v>
      </c>
      <c r="E8" s="35">
        <v>5</v>
      </c>
      <c r="F8" s="36">
        <v>6</v>
      </c>
    </row>
    <row r="9" spans="1:6" ht="11.45" customHeight="1" x14ac:dyDescent="0.2">
      <c r="A9" s="154"/>
      <c r="B9" s="155"/>
      <c r="C9" s="171"/>
      <c r="D9" s="172"/>
      <c r="E9" s="171"/>
      <c r="F9" s="172"/>
    </row>
    <row r="10" spans="1:6" ht="11.45" customHeight="1" x14ac:dyDescent="0.2">
      <c r="A10" s="78">
        <f>IF(D10&lt;&gt;"",COUNTA($D10:D$10),"")</f>
        <v>1</v>
      </c>
      <c r="B10" s="20" t="s">
        <v>174</v>
      </c>
      <c r="C10" s="165">
        <v>78655.8</v>
      </c>
      <c r="D10" s="173">
        <v>100</v>
      </c>
      <c r="E10" s="165">
        <v>19412.5</v>
      </c>
      <c r="F10" s="173">
        <v>100</v>
      </c>
    </row>
    <row r="11" spans="1:6" ht="11.45" customHeight="1" x14ac:dyDescent="0.2">
      <c r="A11" s="78" t="str">
        <f>IF(D11&lt;&gt;"",COUNTA($D$10:D11),"")</f>
        <v/>
      </c>
      <c r="B11" s="20"/>
      <c r="C11" s="171"/>
      <c r="D11" s="172"/>
      <c r="E11" s="171"/>
      <c r="F11" s="172"/>
    </row>
    <row r="12" spans="1:6" ht="11.45" customHeight="1" x14ac:dyDescent="0.2">
      <c r="A12" s="78">
        <f>IF(D12&lt;&gt;"",COUNTA($D$10:D12),"")</f>
        <v>2</v>
      </c>
      <c r="B12" s="14" t="s">
        <v>255</v>
      </c>
      <c r="C12" s="171">
        <v>11461.6</v>
      </c>
      <c r="D12" s="172">
        <v>14.571843398706772</v>
      </c>
      <c r="E12" s="171">
        <v>2812.8</v>
      </c>
      <c r="F12" s="172">
        <v>14.489632968448166</v>
      </c>
    </row>
    <row r="13" spans="1:6" ht="11.45" customHeight="1" x14ac:dyDescent="0.2">
      <c r="A13" s="78">
        <f>IF(D13&lt;&gt;"",COUNTA($D$10:D13),"")</f>
        <v>3</v>
      </c>
      <c r="B13" s="14" t="s">
        <v>256</v>
      </c>
      <c r="C13" s="171">
        <v>14723.7</v>
      </c>
      <c r="D13" s="172">
        <v>18.719153577994248</v>
      </c>
      <c r="E13" s="171">
        <v>3650.8</v>
      </c>
      <c r="F13" s="172">
        <v>18.806439150032197</v>
      </c>
    </row>
    <row r="14" spans="1:6" ht="11.45" customHeight="1" x14ac:dyDescent="0.2">
      <c r="A14" s="78">
        <f>IF(D14&lt;&gt;"",COUNTA($D$10:D14),"")</f>
        <v>4</v>
      </c>
      <c r="B14" s="14" t="s">
        <v>257</v>
      </c>
      <c r="C14" s="171">
        <v>3398.6</v>
      </c>
      <c r="D14" s="172">
        <v>4.3208511006181363</v>
      </c>
      <c r="E14" s="171">
        <v>789.2</v>
      </c>
      <c r="F14" s="172">
        <v>4.0654217643271089</v>
      </c>
    </row>
    <row r="15" spans="1:6" ht="11.45" customHeight="1" x14ac:dyDescent="0.2">
      <c r="A15" s="78">
        <f>IF(D15&lt;&gt;"",COUNTA($D$10:D15),"")</f>
        <v>5</v>
      </c>
      <c r="B15" s="14" t="s">
        <v>258</v>
      </c>
      <c r="C15" s="171">
        <v>1990</v>
      </c>
      <c r="D15" s="172">
        <v>2.530010501450624</v>
      </c>
      <c r="E15" s="171">
        <v>497.4</v>
      </c>
      <c r="F15" s="172">
        <v>2.562266580811333</v>
      </c>
    </row>
    <row r="16" spans="1:6" ht="11.45" customHeight="1" x14ac:dyDescent="0.2">
      <c r="A16" s="78">
        <f>IF(D16&lt;&gt;"",COUNTA($D$10:D16),"")</f>
        <v>6</v>
      </c>
      <c r="B16" s="19" t="s">
        <v>259</v>
      </c>
      <c r="C16" s="171">
        <v>494.7</v>
      </c>
      <c r="D16" s="172">
        <v>0.62894281159177068</v>
      </c>
      <c r="E16" s="171">
        <v>131.4</v>
      </c>
      <c r="F16" s="172">
        <v>0.6768834513844173</v>
      </c>
    </row>
    <row r="17" spans="1:6" ht="11.45" customHeight="1" x14ac:dyDescent="0.2">
      <c r="A17" s="78">
        <f>IF(D17&lt;&gt;"",COUNTA($D$10:D17),"")</f>
        <v>7</v>
      </c>
      <c r="B17" s="19" t="s">
        <v>260</v>
      </c>
      <c r="C17" s="171">
        <v>2452.1</v>
      </c>
      <c r="D17" s="172">
        <v>3.1175069098528017</v>
      </c>
      <c r="E17" s="171">
        <v>589.1</v>
      </c>
      <c r="F17" s="172">
        <v>3.0346426271732132</v>
      </c>
    </row>
    <row r="18" spans="1:6" ht="11.45" customHeight="1" x14ac:dyDescent="0.2">
      <c r="A18" s="78">
        <f>IF(D18&lt;&gt;"",COUNTA($D$10:D18),"")</f>
        <v>8</v>
      </c>
      <c r="B18" s="19" t="s">
        <v>261</v>
      </c>
      <c r="C18" s="171">
        <v>5969.9</v>
      </c>
      <c r="D18" s="172">
        <v>7.5899043681457679</v>
      </c>
      <c r="E18" s="171">
        <v>1499.1</v>
      </c>
      <c r="F18" s="172">
        <v>7.7223438506117184</v>
      </c>
    </row>
    <row r="19" spans="1:6" s="67" customFormat="1" ht="11.45" customHeight="1" x14ac:dyDescent="0.2">
      <c r="A19" s="78">
        <f>IF(D19&lt;&gt;"",COUNTA($D$10:D19),"")</f>
        <v>9</v>
      </c>
      <c r="B19" s="20" t="s">
        <v>262</v>
      </c>
      <c r="C19" s="165">
        <v>1382.7</v>
      </c>
      <c r="D19" s="174">
        <v>1.7579123217868233</v>
      </c>
      <c r="E19" s="165">
        <v>340.4</v>
      </c>
      <c r="F19" s="174">
        <v>1.7535093367675465</v>
      </c>
    </row>
    <row r="20" spans="1:6" ht="11.45" customHeight="1" x14ac:dyDescent="0.2">
      <c r="A20" s="78">
        <f>IF(D20&lt;&gt;"",COUNTA($D$10:D20),"")</f>
        <v>10</v>
      </c>
      <c r="B20" s="19" t="s">
        <v>263</v>
      </c>
      <c r="C20" s="171">
        <v>7432.2</v>
      </c>
      <c r="D20" s="172">
        <v>9.4490171099906171</v>
      </c>
      <c r="E20" s="171">
        <v>1841.7</v>
      </c>
      <c r="F20" s="172">
        <v>9.4871860914359321</v>
      </c>
    </row>
    <row r="21" spans="1:6" ht="11.45" customHeight="1" x14ac:dyDescent="0.2">
      <c r="A21" s="78">
        <f>IF(D21&lt;&gt;"",COUNTA($D$10:D21),"")</f>
        <v>11</v>
      </c>
      <c r="B21" s="19" t="s">
        <v>264</v>
      </c>
      <c r="C21" s="171">
        <v>14443.9</v>
      </c>
      <c r="D21" s="172">
        <v>18.363426473317922</v>
      </c>
      <c r="E21" s="171">
        <v>3593.3</v>
      </c>
      <c r="F21" s="172">
        <v>18.510238248551193</v>
      </c>
    </row>
    <row r="22" spans="1:6" ht="11.45" customHeight="1" x14ac:dyDescent="0.2">
      <c r="A22" s="78">
        <f>IF(D22&lt;&gt;"",COUNTA($D$10:D22),"")</f>
        <v>12</v>
      </c>
      <c r="B22" s="19" t="s">
        <v>265</v>
      </c>
      <c r="C22" s="171">
        <v>3323.5</v>
      </c>
      <c r="D22" s="172">
        <v>4.2253718098347477</v>
      </c>
      <c r="E22" s="171">
        <v>778.6</v>
      </c>
      <c r="F22" s="172">
        <v>4.0108177720540894</v>
      </c>
    </row>
    <row r="23" spans="1:6" ht="11.45" customHeight="1" x14ac:dyDescent="0.2">
      <c r="A23" s="78">
        <f>IF(D23&lt;&gt;"",COUNTA($D$10:D23),"")</f>
        <v>13</v>
      </c>
      <c r="B23" s="19" t="s">
        <v>266</v>
      </c>
      <c r="C23" s="171">
        <v>774.9</v>
      </c>
      <c r="D23" s="172">
        <v>0.98517846109250684</v>
      </c>
      <c r="E23" s="171">
        <v>187.1</v>
      </c>
      <c r="F23" s="172">
        <v>0.96381197681905983</v>
      </c>
    </row>
    <row r="24" spans="1:6" ht="11.45" customHeight="1" x14ac:dyDescent="0.2">
      <c r="A24" s="78">
        <f>IF(D24&lt;&gt;"",COUNTA($D$10:D24),"")</f>
        <v>14</v>
      </c>
      <c r="B24" s="19" t="s">
        <v>267</v>
      </c>
      <c r="C24" s="171">
        <v>4482</v>
      </c>
      <c r="D24" s="172">
        <v>5.6982447575385411</v>
      </c>
      <c r="E24" s="171">
        <v>1102.2</v>
      </c>
      <c r="F24" s="172">
        <v>5.6777849323889251</v>
      </c>
    </row>
    <row r="25" spans="1:6" ht="11.45" customHeight="1" x14ac:dyDescent="0.2">
      <c r="A25" s="78">
        <f>IF(D25&lt;&gt;"",COUNTA($D$10:D25),"")</f>
        <v>15</v>
      </c>
      <c r="B25" s="19" t="s">
        <v>268</v>
      </c>
      <c r="C25" s="171">
        <v>2133.4</v>
      </c>
      <c r="D25" s="172">
        <v>2.7123238210023928</v>
      </c>
      <c r="E25" s="171">
        <v>529.70000000000005</v>
      </c>
      <c r="F25" s="172">
        <v>2.7286542176432711</v>
      </c>
    </row>
    <row r="26" spans="1:6" ht="11.45" customHeight="1" x14ac:dyDescent="0.2">
      <c r="A26" s="78">
        <f>IF(D26&lt;&gt;"",COUNTA($D$10:D26),"")</f>
        <v>16</v>
      </c>
      <c r="B26" s="19" t="s">
        <v>269</v>
      </c>
      <c r="C26" s="171">
        <v>2412.1</v>
      </c>
      <c r="D26" s="172">
        <v>3.0666524274115829</v>
      </c>
      <c r="E26" s="171">
        <v>619</v>
      </c>
      <c r="F26" s="172">
        <v>3.1886670959433356</v>
      </c>
    </row>
    <row r="27" spans="1:6" ht="11.45" customHeight="1" x14ac:dyDescent="0.2">
      <c r="A27" s="78">
        <f>IF(D27&lt;&gt;"",COUNTA($D$10:D27),"")</f>
        <v>17</v>
      </c>
      <c r="B27" s="19" t="s">
        <v>270</v>
      </c>
      <c r="C27" s="171">
        <v>1780.4</v>
      </c>
      <c r="D27" s="172">
        <v>2.2635330134586389</v>
      </c>
      <c r="E27" s="171">
        <v>450.6</v>
      </c>
      <c r="F27" s="172">
        <v>2.3211848036059242</v>
      </c>
    </row>
    <row r="28" spans="1:6" ht="11.45" customHeight="1" x14ac:dyDescent="0.2">
      <c r="A28" s="78" t="str">
        <f>IF(D28&lt;&gt;"",COUNTA($D$10:D28),"")</f>
        <v/>
      </c>
      <c r="B28" s="19"/>
      <c r="C28" s="171"/>
      <c r="D28" s="172"/>
      <c r="E28" s="171"/>
      <c r="F28" s="172"/>
    </row>
    <row r="29" spans="1:6" ht="11.45" customHeight="1" x14ac:dyDescent="0.2">
      <c r="A29" s="78">
        <f>IF(D29&lt;&gt;"",COUNTA($D$10:D29),"")</f>
        <v>18</v>
      </c>
      <c r="B29" s="19" t="s">
        <v>271</v>
      </c>
      <c r="C29" s="171">
        <v>66887.199999999997</v>
      </c>
      <c r="D29" s="172">
        <v>85</v>
      </c>
      <c r="E29" s="171">
        <v>16492.100000000002</v>
      </c>
      <c r="F29" s="172">
        <v>84.956084996780433</v>
      </c>
    </row>
    <row r="30" spans="1:6" ht="11.45" customHeight="1" x14ac:dyDescent="0.2">
      <c r="A30" s="78">
        <f>IF(D30&lt;&gt;"",COUNTA($D$10:D30),"")</f>
        <v>19</v>
      </c>
      <c r="B30" s="19" t="s">
        <v>272</v>
      </c>
      <c r="C30" s="171">
        <v>11768.5</v>
      </c>
      <c r="D30" s="172">
        <v>15</v>
      </c>
      <c r="E30" s="171">
        <v>2920.2999999999997</v>
      </c>
      <c r="F30" s="172">
        <v>15.043399871216998</v>
      </c>
    </row>
    <row r="31" spans="1:6" ht="11.45" customHeight="1" x14ac:dyDescent="0.2">
      <c r="A31" s="38"/>
      <c r="B31" s="26"/>
      <c r="C31" s="43"/>
      <c r="D31" s="43"/>
      <c r="E31" s="43"/>
      <c r="F31" s="43"/>
    </row>
    <row r="32" spans="1:6" ht="11.45" customHeight="1" x14ac:dyDescent="0.2">
      <c r="C32" s="175"/>
      <c r="E32" s="175"/>
    </row>
    <row r="33" spans="3:5" ht="11.45" customHeight="1" x14ac:dyDescent="0.2">
      <c r="C33" s="175"/>
      <c r="E33" s="175"/>
    </row>
    <row r="34" spans="3:5" ht="11.45" customHeight="1" x14ac:dyDescent="0.2">
      <c r="C34" s="175"/>
      <c r="E34" s="175"/>
    </row>
    <row r="35" spans="3:5" ht="11.45" customHeight="1" x14ac:dyDescent="0.2">
      <c r="C35" s="175"/>
      <c r="E35" s="175"/>
    </row>
    <row r="36" spans="3:5" ht="11.45" customHeight="1" x14ac:dyDescent="0.2"/>
    <row r="37" spans="3:5" ht="11.45" customHeight="1" x14ac:dyDescent="0.2"/>
    <row r="38" spans="3:5" ht="11.45" customHeight="1" x14ac:dyDescent="0.2"/>
    <row r="39" spans="3:5" ht="11.45" customHeight="1" x14ac:dyDescent="0.2"/>
    <row r="40" spans="3:5" ht="11.45" customHeight="1" x14ac:dyDescent="0.2"/>
    <row r="41" spans="3:5" ht="11.45" customHeight="1" x14ac:dyDescent="0.2"/>
    <row r="42" spans="3:5" ht="11.45" customHeight="1" x14ac:dyDescent="0.2"/>
    <row r="43" spans="3:5" ht="11.45" customHeight="1" x14ac:dyDescent="0.2"/>
    <row r="44" spans="3:5" ht="11.45" customHeight="1" x14ac:dyDescent="0.2"/>
    <row r="45" spans="3:5" ht="11.45" customHeight="1" x14ac:dyDescent="0.2"/>
    <row r="46" spans="3:5" ht="11.45" customHeight="1" x14ac:dyDescent="0.2"/>
    <row r="47" spans="3:5" ht="11.45" customHeight="1" x14ac:dyDescent="0.2"/>
    <row r="48" spans="3: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mergeCells count="13">
    <mergeCell ref="C5:C7"/>
    <mergeCell ref="D5:D7"/>
    <mergeCell ref="E5:E7"/>
    <mergeCell ref="A1:B1"/>
    <mergeCell ref="C1:F1"/>
    <mergeCell ref="A2:B2"/>
    <mergeCell ref="C2:F2"/>
    <mergeCell ref="A3:A7"/>
    <mergeCell ref="B3:B7"/>
    <mergeCell ref="F5:F7"/>
    <mergeCell ref="C3:F3"/>
    <mergeCell ref="C4:D4"/>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ColWidth="11.42578125" defaultRowHeight="12" x14ac:dyDescent="0.2"/>
  <cols>
    <col min="1" max="1" width="5.7109375" style="63" customWidth="1"/>
    <col min="2" max="2" width="82.7109375" style="58" customWidth="1"/>
    <col min="3" max="16384" width="11.42578125" style="58"/>
  </cols>
  <sheetData>
    <row r="1" spans="1:2" s="55" customFormat="1" ht="54.95" customHeight="1" x14ac:dyDescent="0.2">
      <c r="A1" s="339" t="s">
        <v>130</v>
      </c>
      <c r="B1" s="339"/>
    </row>
    <row r="2" spans="1:2" ht="12" customHeight="1" x14ac:dyDescent="0.2">
      <c r="A2" s="56" t="s">
        <v>131</v>
      </c>
      <c r="B2" s="57" t="s">
        <v>207</v>
      </c>
    </row>
    <row r="3" spans="1:2" ht="8.1" customHeight="1" x14ac:dyDescent="0.2">
      <c r="A3" s="64"/>
      <c r="B3" s="65"/>
    </row>
    <row r="4" spans="1:2" ht="12" customHeight="1" x14ac:dyDescent="0.2">
      <c r="A4" s="56" t="s">
        <v>132</v>
      </c>
      <c r="B4" s="57" t="s">
        <v>208</v>
      </c>
    </row>
    <row r="5" spans="1:2" ht="8.1" customHeight="1" x14ac:dyDescent="0.2">
      <c r="A5" s="60"/>
      <c r="B5" s="59"/>
    </row>
    <row r="6" spans="1:2" ht="12" customHeight="1" x14ac:dyDescent="0.2">
      <c r="A6" s="56" t="s">
        <v>301</v>
      </c>
      <c r="B6" s="57" t="s">
        <v>303</v>
      </c>
    </row>
    <row r="7" spans="1:2" ht="12" customHeight="1" x14ac:dyDescent="0.2">
      <c r="A7" s="60"/>
      <c r="B7" s="59"/>
    </row>
    <row r="8" spans="1:2" ht="12" customHeight="1" x14ac:dyDescent="0.2">
      <c r="A8" s="60"/>
      <c r="B8" s="59"/>
    </row>
    <row r="9" spans="1:2" ht="12" customHeight="1" x14ac:dyDescent="0.2">
      <c r="A9" s="60"/>
      <c r="B9" s="59"/>
    </row>
    <row r="10" spans="1:2" ht="12" customHeight="1" x14ac:dyDescent="0.2">
      <c r="A10" s="60"/>
      <c r="B10" s="59"/>
    </row>
    <row r="11" spans="1:2" ht="12" customHeight="1" x14ac:dyDescent="0.2">
      <c r="A11" s="60"/>
      <c r="B11" s="59"/>
    </row>
    <row r="12" spans="1:2" ht="12" customHeight="1" x14ac:dyDescent="0.2">
      <c r="A12" s="60"/>
      <c r="B12" s="59"/>
    </row>
    <row r="13" spans="1:2" ht="12" customHeight="1" x14ac:dyDescent="0.2">
      <c r="A13" s="60"/>
      <c r="B13" s="59"/>
    </row>
    <row r="14" spans="1:2" ht="12" customHeight="1" x14ac:dyDescent="0.2">
      <c r="A14" s="60"/>
      <c r="B14" s="59"/>
    </row>
    <row r="15" spans="1:2" ht="12" customHeight="1" x14ac:dyDescent="0.2">
      <c r="A15" s="60"/>
      <c r="B15" s="59"/>
    </row>
    <row r="16" spans="1:2" ht="12" customHeight="1" x14ac:dyDescent="0.2">
      <c r="A16" s="60"/>
      <c r="B16" s="59"/>
    </row>
    <row r="17" spans="1:1" ht="12" customHeight="1" x14ac:dyDescent="0.2">
      <c r="A17" s="61"/>
    </row>
    <row r="18" spans="1:1" ht="12" customHeight="1" x14ac:dyDescent="0.2">
      <c r="A18" s="60"/>
    </row>
    <row r="19" spans="1:1" ht="12" customHeight="1" x14ac:dyDescent="0.2">
      <c r="A19" s="60"/>
    </row>
    <row r="20" spans="1:1" ht="12" customHeight="1" x14ac:dyDescent="0.2">
      <c r="A20" s="60"/>
    </row>
    <row r="21" spans="1:1" ht="12" customHeight="1" x14ac:dyDescent="0.2">
      <c r="A21" s="60"/>
    </row>
    <row r="22" spans="1:1" ht="12" customHeight="1" x14ac:dyDescent="0.2">
      <c r="A22" s="60"/>
    </row>
    <row r="23" spans="1:1" ht="12" customHeight="1" x14ac:dyDescent="0.2">
      <c r="A23" s="60"/>
    </row>
    <row r="24" spans="1:1" ht="12" customHeight="1" x14ac:dyDescent="0.2">
      <c r="A24" s="60"/>
    </row>
    <row r="25" spans="1:1" ht="12" customHeight="1" x14ac:dyDescent="0.2">
      <c r="A25" s="61"/>
    </row>
    <row r="26" spans="1:1" ht="12" customHeight="1" x14ac:dyDescent="0.2">
      <c r="A26" s="60"/>
    </row>
    <row r="27" spans="1:1" ht="12" customHeight="1" x14ac:dyDescent="0.2">
      <c r="A27" s="62"/>
    </row>
    <row r="28" spans="1:1" ht="12" customHeight="1" x14ac:dyDescent="0.2">
      <c r="A28" s="60"/>
    </row>
    <row r="29" spans="1:1" ht="12" customHeight="1" x14ac:dyDescent="0.2">
      <c r="A29" s="61"/>
    </row>
    <row r="30" spans="1:1" ht="12" customHeight="1" x14ac:dyDescent="0.2">
      <c r="A30" s="60"/>
    </row>
    <row r="31" spans="1:1" ht="12" customHeight="1" x14ac:dyDescent="0.2">
      <c r="A31" s="62"/>
    </row>
    <row r="32" spans="1:1" ht="12" customHeight="1" x14ac:dyDescent="0.2">
      <c r="A32" s="60"/>
    </row>
    <row r="33" spans="1:1" ht="12" customHeight="1" x14ac:dyDescent="0.2">
      <c r="A33" s="60"/>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heetViews>
  <sheetFormatPr baseColWidth="10" defaultColWidth="11.42578125" defaultRowHeight="11.45" customHeight="1" x14ac:dyDescent="0.2"/>
  <cols>
    <col min="1" max="1" width="94.7109375" style="47" customWidth="1"/>
    <col min="2" max="16384" width="11.42578125" style="47"/>
  </cols>
  <sheetData>
    <row r="1" spans="1:2" ht="54.95" customHeight="1" x14ac:dyDescent="0.2">
      <c r="A1" s="46" t="s">
        <v>126</v>
      </c>
    </row>
    <row r="2" spans="1:2" ht="11.25" customHeight="1" x14ac:dyDescent="0.2">
      <c r="A2" s="45"/>
    </row>
    <row r="3" spans="1:2" ht="11.45" customHeight="1" x14ac:dyDescent="0.2">
      <c r="A3" s="48"/>
    </row>
    <row r="4" spans="1:2" ht="11.45" customHeight="1" x14ac:dyDescent="0.2">
      <c r="A4" s="48"/>
      <c r="B4" s="113"/>
    </row>
    <row r="5" spans="1:2" ht="11.45" customHeight="1" x14ac:dyDescent="0.2">
      <c r="A5" s="48"/>
    </row>
    <row r="6" spans="1:2" ht="11.45" customHeight="1" x14ac:dyDescent="0.2">
      <c r="A6" s="48"/>
    </row>
    <row r="7" spans="1:2" ht="11.45" customHeight="1" x14ac:dyDescent="0.2">
      <c r="A7" s="48"/>
    </row>
    <row r="32" spans="1:1" s="50" customFormat="1" ht="11.45" customHeight="1" x14ac:dyDescent="0.2">
      <c r="A32" s="49" t="s">
        <v>127</v>
      </c>
    </row>
    <row r="36" spans="2:2" ht="11.45" customHeight="1" x14ac:dyDescent="0.2">
      <c r="B36" s="114"/>
    </row>
    <row r="62" ht="54.9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rowBreaks count="1" manualBreakCount="1">
    <brk id="61" max="16383"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1" s="51" customFormat="1" ht="54.95" customHeight="1" x14ac:dyDescent="0.2">
      <c r="A1" s="51" t="s">
        <v>128</v>
      </c>
    </row>
    <row r="60" ht="60" customHeight="1" x14ac:dyDescent="0.2"/>
    <row r="74" spans="2:2" ht="12" customHeight="1" x14ac:dyDescent="0.2">
      <c r="B74" s="11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rowBreaks count="1" manualBreakCount="1">
    <brk id="59" max="16383" man="1"/>
  </row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3" s="51" customFormat="1" ht="54.95" customHeight="1" x14ac:dyDescent="0.2">
      <c r="A1" s="51" t="s">
        <v>129</v>
      </c>
    </row>
    <row r="2" spans="1:3" ht="12" customHeight="1" x14ac:dyDescent="0.2">
      <c r="A2" s="183" t="s">
        <v>358</v>
      </c>
    </row>
    <row r="4" spans="1:3" s="53" customFormat="1" ht="101.25" customHeight="1" x14ac:dyDescent="0.2">
      <c r="A4" s="184" t="s">
        <v>359</v>
      </c>
    </row>
    <row r="5" spans="1:3" ht="12" customHeight="1" x14ac:dyDescent="0.2">
      <c r="A5" s="186" t="s">
        <v>360</v>
      </c>
      <c r="B5" s="185"/>
      <c r="C5" s="185"/>
    </row>
    <row r="6" spans="1:3" s="53" customFormat="1" ht="12" customHeight="1" x14ac:dyDescent="0.2"/>
    <row r="8" spans="1:3" ht="12" customHeight="1" x14ac:dyDescent="0.2">
      <c r="A8" s="187" t="s">
        <v>361</v>
      </c>
      <c r="B8" s="188"/>
      <c r="C8" s="188"/>
    </row>
    <row r="9" spans="1:3" ht="12" customHeight="1" x14ac:dyDescent="0.2">
      <c r="A9" s="189"/>
      <c r="B9" s="190"/>
      <c r="C9" s="190"/>
    </row>
    <row r="10" spans="1:3" ht="24" customHeight="1" x14ac:dyDescent="0.2">
      <c r="A10" s="191" t="s">
        <v>362</v>
      </c>
      <c r="B10" s="192"/>
      <c r="C10" s="192"/>
    </row>
    <row r="11" spans="1:3" s="53" customFormat="1" ht="12" customHeight="1" x14ac:dyDescent="0.2">
      <c r="A11" s="186" t="s">
        <v>363</v>
      </c>
      <c r="B11" s="194"/>
      <c r="C11" s="194"/>
    </row>
    <row r="14" spans="1:3" ht="12" customHeight="1" x14ac:dyDescent="0.2">
      <c r="A14" s="187" t="s">
        <v>367</v>
      </c>
      <c r="B14" s="188"/>
      <c r="C14" s="188"/>
    </row>
    <row r="15" spans="1:3" ht="12" customHeight="1" x14ac:dyDescent="0.2">
      <c r="A15" s="189"/>
      <c r="B15" s="190"/>
      <c r="C15" s="190"/>
    </row>
    <row r="16" spans="1:3" ht="36" customHeight="1" x14ac:dyDescent="0.2">
      <c r="A16" s="191" t="s">
        <v>364</v>
      </c>
      <c r="B16" s="192"/>
      <c r="C16" s="192"/>
    </row>
    <row r="17" spans="1:3" ht="22.5" x14ac:dyDescent="0.2">
      <c r="A17" s="193" t="s">
        <v>365</v>
      </c>
      <c r="B17" s="193"/>
      <c r="C17" s="193"/>
    </row>
    <row r="18" spans="1:3" s="53" customFormat="1" ht="12" customHeight="1" x14ac:dyDescent="0.2">
      <c r="A18" s="186" t="s">
        <v>366</v>
      </c>
      <c r="B18" s="194"/>
      <c r="C18" s="194"/>
    </row>
    <row r="21" spans="1:3" ht="12" customHeight="1" x14ac:dyDescent="0.2">
      <c r="A21" s="191" t="s">
        <v>368</v>
      </c>
      <c r="B21" s="192"/>
      <c r="C21" s="192"/>
    </row>
    <row r="22" spans="1:3" ht="12" customHeight="1" x14ac:dyDescent="0.2">
      <c r="A22" s="196" t="s">
        <v>369</v>
      </c>
      <c r="B22" s="195"/>
      <c r="C22" s="195"/>
    </row>
    <row r="23" spans="1:3" ht="12" customHeight="1" x14ac:dyDescent="0.2">
      <c r="A23" s="189"/>
      <c r="B23" s="190"/>
      <c r="C23" s="190"/>
    </row>
    <row r="24" spans="1:3" ht="12" customHeight="1" x14ac:dyDescent="0.2">
      <c r="A24" s="189" t="s">
        <v>370</v>
      </c>
      <c r="B24" s="190"/>
      <c r="C24" s="190"/>
    </row>
    <row r="25" spans="1:3" ht="12" customHeight="1" x14ac:dyDescent="0.2">
      <c r="A25" s="189"/>
      <c r="B25" s="189"/>
      <c r="C25" s="189"/>
    </row>
    <row r="26" spans="1:3" ht="12" customHeight="1" x14ac:dyDescent="0.2">
      <c r="A26" s="197" t="s">
        <v>371</v>
      </c>
      <c r="B26" s="197"/>
      <c r="C26" s="197"/>
    </row>
    <row r="27" spans="1:3" ht="12" customHeight="1" x14ac:dyDescent="0.2">
      <c r="A27" s="197" t="s">
        <v>372</v>
      </c>
      <c r="B27" s="197"/>
      <c r="C27" s="197"/>
    </row>
  </sheetData>
  <hyperlinks>
    <hyperlink ref="A5" r:id="rId1"/>
    <hyperlink ref="A11" r:id="rId2"/>
    <hyperlink ref="A18" r:id="rId3"/>
    <hyperlink ref="A17" r:id="rId4"/>
    <hyperlink ref="A22"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&amp;L&amp;7StatA MV, Statistischer Bericht E223 2020 00&amp;R&amp;7&amp;P</oddFooter>
    <evenFooter>&amp;L&amp;7&amp;P&amp;R&amp;7StatA MV, Statistischer Bericht E223 2020 00</even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1" s="51" customFormat="1" ht="54.95" customHeight="1" x14ac:dyDescent="0.2">
      <c r="A1" s="54" t="s">
        <v>202</v>
      </c>
    </row>
    <row r="6" spans="1:1" s="53" customFormat="1" ht="12" customHeight="1" x14ac:dyDescent="0.2"/>
    <row r="11" spans="1:1"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1" s="51" customFormat="1" ht="54.95" customHeight="1" x14ac:dyDescent="0.2">
      <c r="A1" s="109" t="s">
        <v>203</v>
      </c>
    </row>
    <row r="6" spans="1:1" s="53" customFormat="1" ht="12" customHeight="1" x14ac:dyDescent="0.2"/>
    <row r="11" spans="1:1"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1.45" customHeight="1" x14ac:dyDescent="0.2"/>
  <cols>
    <col min="1" max="1" width="4.140625" style="12" customWidth="1"/>
    <col min="2" max="2" width="6" style="12" customWidth="1"/>
    <col min="3" max="3" width="31.7109375" style="12" customWidth="1"/>
    <col min="4" max="9" width="8.28515625" style="121" customWidth="1"/>
    <col min="10" max="16384" width="11.42578125" style="12"/>
  </cols>
  <sheetData>
    <row r="1" spans="1:9" s="76" customFormat="1" ht="20.100000000000001" customHeight="1" x14ac:dyDescent="0.2">
      <c r="A1" s="232" t="s">
        <v>65</v>
      </c>
      <c r="B1" s="233"/>
      <c r="C1" s="233"/>
      <c r="D1" s="228" t="s">
        <v>172</v>
      </c>
      <c r="E1" s="228"/>
      <c r="F1" s="228"/>
      <c r="G1" s="228"/>
      <c r="H1" s="228"/>
      <c r="I1" s="229"/>
    </row>
    <row r="2" spans="1:9" s="13" customFormat="1" ht="35.1" customHeight="1" x14ac:dyDescent="0.2">
      <c r="A2" s="234" t="s">
        <v>79</v>
      </c>
      <c r="B2" s="235"/>
      <c r="C2" s="235"/>
      <c r="D2" s="230" t="s">
        <v>134</v>
      </c>
      <c r="E2" s="230"/>
      <c r="F2" s="230"/>
      <c r="G2" s="230"/>
      <c r="H2" s="230"/>
      <c r="I2" s="231"/>
    </row>
    <row r="3" spans="1:9" ht="11.45" customHeight="1" x14ac:dyDescent="0.2">
      <c r="A3" s="236" t="s">
        <v>80</v>
      </c>
      <c r="B3" s="238" t="s">
        <v>64</v>
      </c>
      <c r="C3" s="238" t="s">
        <v>41</v>
      </c>
      <c r="D3" s="239" t="s">
        <v>42</v>
      </c>
      <c r="E3" s="239" t="s">
        <v>155</v>
      </c>
      <c r="F3" s="239" t="s">
        <v>47</v>
      </c>
      <c r="G3" s="239" t="s">
        <v>43</v>
      </c>
      <c r="H3" s="239" t="s">
        <v>209</v>
      </c>
      <c r="I3" s="240"/>
    </row>
    <row r="4" spans="1:9" ht="11.45" customHeight="1" x14ac:dyDescent="0.2">
      <c r="A4" s="237"/>
      <c r="B4" s="238"/>
      <c r="C4" s="238"/>
      <c r="D4" s="239"/>
      <c r="E4" s="239"/>
      <c r="F4" s="239"/>
      <c r="G4" s="239"/>
      <c r="H4" s="239"/>
      <c r="I4" s="240"/>
    </row>
    <row r="5" spans="1:9" ht="11.45" customHeight="1" x14ac:dyDescent="0.2">
      <c r="A5" s="237"/>
      <c r="B5" s="238"/>
      <c r="C5" s="238"/>
      <c r="D5" s="239"/>
      <c r="E5" s="239"/>
      <c r="F5" s="239"/>
      <c r="G5" s="239"/>
      <c r="H5" s="239"/>
      <c r="I5" s="240"/>
    </row>
    <row r="6" spans="1:9" ht="11.45" customHeight="1" x14ac:dyDescent="0.2">
      <c r="A6" s="237"/>
      <c r="B6" s="238"/>
      <c r="C6" s="238"/>
      <c r="D6" s="241">
        <v>44012</v>
      </c>
      <c r="E6" s="239"/>
      <c r="F6" s="242" t="s">
        <v>330</v>
      </c>
      <c r="G6" s="242"/>
      <c r="H6" s="242"/>
      <c r="I6" s="118" t="s">
        <v>331</v>
      </c>
    </row>
    <row r="7" spans="1:9" ht="11.45" customHeight="1" x14ac:dyDescent="0.2">
      <c r="A7" s="237"/>
      <c r="B7" s="238"/>
      <c r="C7" s="238"/>
      <c r="D7" s="239" t="s">
        <v>44</v>
      </c>
      <c r="E7" s="239"/>
      <c r="F7" s="143" t="s">
        <v>133</v>
      </c>
      <c r="G7" s="239" t="s">
        <v>54</v>
      </c>
      <c r="H7" s="239"/>
      <c r="I7" s="240"/>
    </row>
    <row r="8" spans="1:9" s="77" customFormat="1" ht="11.45" customHeight="1" x14ac:dyDescent="0.15">
      <c r="A8" s="81">
        <v>1</v>
      </c>
      <c r="B8" s="82">
        <v>2</v>
      </c>
      <c r="C8" s="83">
        <v>3</v>
      </c>
      <c r="D8" s="119">
        <v>4</v>
      </c>
      <c r="E8" s="119">
        <v>5</v>
      </c>
      <c r="F8" s="119">
        <v>6</v>
      </c>
      <c r="G8" s="119">
        <v>7</v>
      </c>
      <c r="H8" s="119">
        <v>8</v>
      </c>
      <c r="I8" s="120">
        <v>9</v>
      </c>
    </row>
    <row r="9" spans="1:9" ht="11.45" customHeight="1" x14ac:dyDescent="0.2">
      <c r="A9" s="126"/>
      <c r="B9" s="127"/>
      <c r="C9" s="127"/>
      <c r="D9" s="148"/>
      <c r="E9" s="149"/>
      <c r="F9" s="149"/>
      <c r="G9" s="149"/>
      <c r="H9" s="149"/>
      <c r="I9" s="162"/>
    </row>
    <row r="10" spans="1:9" ht="11.45" customHeight="1" x14ac:dyDescent="0.2">
      <c r="A10" s="128">
        <f>IF(E10&lt;&gt;"",COUNTA($E$10:E10),"")</f>
        <v>1</v>
      </c>
      <c r="B10" s="80"/>
      <c r="C10" s="129" t="s">
        <v>46</v>
      </c>
      <c r="D10" s="150">
        <v>2089</v>
      </c>
      <c r="E10" s="151">
        <v>20159</v>
      </c>
      <c r="F10" s="151">
        <v>2308</v>
      </c>
      <c r="G10" s="151">
        <v>53723</v>
      </c>
      <c r="H10" s="151">
        <v>262325</v>
      </c>
      <c r="I10" s="161">
        <v>2820325</v>
      </c>
    </row>
    <row r="11" spans="1:9" ht="11.45" customHeight="1" x14ac:dyDescent="0.2">
      <c r="A11" s="128">
        <f>IF(E11&lt;&gt;"",COUNTA($E$10:E11),"")</f>
        <v>2</v>
      </c>
      <c r="B11" s="80"/>
      <c r="C11" s="80" t="s">
        <v>63</v>
      </c>
      <c r="D11" s="148">
        <v>1439</v>
      </c>
      <c r="E11" s="149">
        <v>14782</v>
      </c>
      <c r="F11" s="149">
        <v>1713</v>
      </c>
      <c r="G11" s="149">
        <v>39413</v>
      </c>
      <c r="H11" s="149">
        <v>183819</v>
      </c>
      <c r="I11" s="162">
        <v>2066931</v>
      </c>
    </row>
    <row r="12" spans="1:9" ht="11.45" customHeight="1" x14ac:dyDescent="0.2">
      <c r="A12" s="128" t="str">
        <f>IF(E12&lt;&gt;"",COUNTA($E$10:E12),"")</f>
        <v/>
      </c>
      <c r="B12" s="80"/>
      <c r="C12" s="80"/>
      <c r="D12" s="148"/>
      <c r="E12" s="149"/>
      <c r="F12" s="149"/>
      <c r="G12" s="149"/>
      <c r="H12" s="149"/>
      <c r="I12" s="162"/>
    </row>
    <row r="13" spans="1:9" ht="11.45" customHeight="1" x14ac:dyDescent="0.2">
      <c r="A13" s="128">
        <f>IF(E13&lt;&gt;"",COUNTA($E$10:E13),"")</f>
        <v>3</v>
      </c>
      <c r="B13" s="80" t="s">
        <v>23</v>
      </c>
      <c r="C13" s="80" t="s">
        <v>230</v>
      </c>
      <c r="D13" s="148">
        <v>511</v>
      </c>
      <c r="E13" s="149">
        <v>5225</v>
      </c>
      <c r="F13" s="149">
        <v>582</v>
      </c>
      <c r="G13" s="149">
        <v>14174</v>
      </c>
      <c r="H13" s="149">
        <v>82910</v>
      </c>
      <c r="I13" s="162">
        <v>1019594</v>
      </c>
    </row>
    <row r="14" spans="1:9" ht="11.45" customHeight="1" x14ac:dyDescent="0.2">
      <c r="A14" s="128" t="str">
        <f>IF(E14&lt;&gt;"",COUNTA($E$10:E14),"")</f>
        <v/>
      </c>
      <c r="B14" s="80"/>
      <c r="C14" s="80" t="s">
        <v>147</v>
      </c>
      <c r="D14" s="148"/>
      <c r="E14" s="149"/>
      <c r="F14" s="149"/>
      <c r="G14" s="149"/>
      <c r="H14" s="149"/>
      <c r="I14" s="162"/>
    </row>
    <row r="15" spans="1:9" ht="11.45" customHeight="1" x14ac:dyDescent="0.2">
      <c r="A15" s="128">
        <f>IF(E15&lt;&gt;"",COUNTA($E$10:E15),"")</f>
        <v>4</v>
      </c>
      <c r="B15" s="80" t="s">
        <v>24</v>
      </c>
      <c r="C15" s="80" t="s">
        <v>231</v>
      </c>
      <c r="D15" s="148">
        <v>490</v>
      </c>
      <c r="E15" s="149">
        <v>5172</v>
      </c>
      <c r="F15" s="149">
        <v>577</v>
      </c>
      <c r="G15" s="149">
        <v>14062</v>
      </c>
      <c r="H15" s="149">
        <v>82069</v>
      </c>
      <c r="I15" s="162">
        <v>1007666</v>
      </c>
    </row>
    <row r="16" spans="1:9" ht="11.45" customHeight="1" x14ac:dyDescent="0.2">
      <c r="A16" s="128">
        <f>IF(E16&lt;&gt;"",COUNTA($E$10:E16),"")</f>
        <v>5</v>
      </c>
      <c r="B16" s="80" t="s">
        <v>25</v>
      </c>
      <c r="C16" s="80" t="s">
        <v>232</v>
      </c>
      <c r="D16" s="148">
        <v>21</v>
      </c>
      <c r="E16" s="149">
        <v>53</v>
      </c>
      <c r="F16" s="149">
        <v>5</v>
      </c>
      <c r="G16" s="149">
        <v>112</v>
      </c>
      <c r="H16" s="149">
        <v>840</v>
      </c>
      <c r="I16" s="162">
        <v>11928</v>
      </c>
    </row>
    <row r="17" spans="1:9" s="15" customFormat="1" ht="11.45" customHeight="1" x14ac:dyDescent="0.2">
      <c r="A17" s="128" t="str">
        <f>IF(E17&lt;&gt;"",COUNTA($E$10:E17),"")</f>
        <v/>
      </c>
      <c r="B17" s="80"/>
      <c r="C17" s="80"/>
      <c r="D17" s="148"/>
      <c r="E17" s="149"/>
      <c r="F17" s="149"/>
      <c r="G17" s="149"/>
      <c r="H17" s="149"/>
      <c r="I17" s="162"/>
    </row>
    <row r="18" spans="1:9" s="15" customFormat="1" ht="11.45" customHeight="1" x14ac:dyDescent="0.2">
      <c r="A18" s="128">
        <f>IF(E18&lt;&gt;"",COUNTA($E$10:E18),"")</f>
        <v>6</v>
      </c>
      <c r="B18" s="80" t="s">
        <v>26</v>
      </c>
      <c r="C18" s="80" t="s">
        <v>233</v>
      </c>
      <c r="D18" s="148">
        <v>87</v>
      </c>
      <c r="E18" s="149">
        <v>2905</v>
      </c>
      <c r="F18" s="149">
        <v>356</v>
      </c>
      <c r="G18" s="149">
        <v>10014</v>
      </c>
      <c r="H18" s="149">
        <v>53104</v>
      </c>
      <c r="I18" s="162">
        <v>513594</v>
      </c>
    </row>
    <row r="19" spans="1:9" ht="11.45" customHeight="1" x14ac:dyDescent="0.2">
      <c r="A19" s="128" t="str">
        <f>IF(E19&lt;&gt;"",COUNTA($E$10:E19),"")</f>
        <v/>
      </c>
      <c r="B19" s="80"/>
      <c r="C19" s="80" t="s">
        <v>234</v>
      </c>
      <c r="D19" s="148"/>
      <c r="E19" s="149"/>
      <c r="F19" s="149"/>
      <c r="G19" s="149"/>
      <c r="H19" s="149"/>
      <c r="I19" s="162"/>
    </row>
    <row r="20" spans="1:9" ht="11.45" customHeight="1" x14ac:dyDescent="0.2">
      <c r="A20" s="128">
        <f>IF(E20&lt;&gt;"",COUNTA($E$10:E20),"")</f>
        <v>7</v>
      </c>
      <c r="B20" s="80" t="s">
        <v>27</v>
      </c>
      <c r="C20" s="80" t="s">
        <v>235</v>
      </c>
      <c r="D20" s="148">
        <v>76</v>
      </c>
      <c r="E20" s="149">
        <v>2464</v>
      </c>
      <c r="F20" s="149">
        <v>305</v>
      </c>
      <c r="G20" s="149">
        <v>8249</v>
      </c>
      <c r="H20" s="149">
        <v>45767</v>
      </c>
      <c r="I20" s="162">
        <v>424652</v>
      </c>
    </row>
    <row r="21" spans="1:9" ht="11.45" customHeight="1" x14ac:dyDescent="0.2">
      <c r="A21" s="128" t="str">
        <f>IF(E21&lt;&gt;"",COUNTA($E$10:E21),"")</f>
        <v/>
      </c>
      <c r="B21" s="80"/>
      <c r="C21" s="80"/>
      <c r="D21" s="148"/>
      <c r="E21" s="149"/>
      <c r="F21" s="149"/>
      <c r="G21" s="149"/>
      <c r="H21" s="149"/>
      <c r="I21" s="162"/>
    </row>
    <row r="22" spans="1:9" ht="11.45" customHeight="1" x14ac:dyDescent="0.2">
      <c r="A22" s="128">
        <f>IF(E22&lt;&gt;"",COUNTA($E$10:E22),"")</f>
        <v>8</v>
      </c>
      <c r="B22" s="80" t="s">
        <v>28</v>
      </c>
      <c r="C22" s="80" t="s">
        <v>236</v>
      </c>
      <c r="D22" s="148">
        <v>89</v>
      </c>
      <c r="E22" s="149">
        <v>2133</v>
      </c>
      <c r="F22" s="149">
        <v>261</v>
      </c>
      <c r="G22" s="149">
        <v>6098</v>
      </c>
      <c r="H22" s="149">
        <v>24898</v>
      </c>
      <c r="I22" s="162">
        <v>246619</v>
      </c>
    </row>
    <row r="23" spans="1:9" ht="11.45" customHeight="1" x14ac:dyDescent="0.2">
      <c r="A23" s="128" t="str">
        <f>IF(E23&lt;&gt;"",COUNTA($E$10:E23),"")</f>
        <v/>
      </c>
      <c r="B23" s="80"/>
      <c r="C23" s="80" t="s">
        <v>147</v>
      </c>
      <c r="D23" s="148"/>
      <c r="E23" s="149"/>
      <c r="F23" s="149"/>
      <c r="G23" s="149"/>
      <c r="H23" s="149"/>
      <c r="I23" s="162"/>
    </row>
    <row r="24" spans="1:9" ht="22.5" customHeight="1" x14ac:dyDescent="0.2">
      <c r="A24" s="128">
        <f>IF(E24&lt;&gt;"",COUNTA($E$10:E24),"")</f>
        <v>9</v>
      </c>
      <c r="B24" s="80" t="s">
        <v>29</v>
      </c>
      <c r="C24" s="80" t="s">
        <v>237</v>
      </c>
      <c r="D24" s="148">
        <v>61</v>
      </c>
      <c r="E24" s="149">
        <v>1292</v>
      </c>
      <c r="F24" s="149">
        <v>151</v>
      </c>
      <c r="G24" s="149">
        <v>3668</v>
      </c>
      <c r="H24" s="149">
        <v>15321</v>
      </c>
      <c r="I24" s="162">
        <v>146347</v>
      </c>
    </row>
    <row r="25" spans="1:9" ht="11.45" customHeight="1" x14ac:dyDescent="0.2">
      <c r="A25" s="128">
        <f>IF(E25&lt;&gt;"",COUNTA($E$10:E25),"")</f>
        <v>10</v>
      </c>
      <c r="B25" s="80" t="s">
        <v>30</v>
      </c>
      <c r="C25" s="80" t="s">
        <v>238</v>
      </c>
      <c r="D25" s="148">
        <v>28</v>
      </c>
      <c r="E25" s="149">
        <v>841</v>
      </c>
      <c r="F25" s="149">
        <v>110</v>
      </c>
      <c r="G25" s="149">
        <v>2430</v>
      </c>
      <c r="H25" s="149">
        <v>9577</v>
      </c>
      <c r="I25" s="162">
        <v>100271</v>
      </c>
    </row>
    <row r="26" spans="1:9" ht="11.45" customHeight="1" x14ac:dyDescent="0.2">
      <c r="A26" s="128" t="str">
        <f>IF(E26&lt;&gt;"",COUNTA($E$10:E26),"")</f>
        <v/>
      </c>
      <c r="B26" s="80"/>
      <c r="C26" s="80"/>
      <c r="D26" s="148"/>
      <c r="E26" s="149"/>
      <c r="F26" s="149"/>
      <c r="G26" s="149"/>
      <c r="H26" s="149"/>
      <c r="I26" s="162"/>
    </row>
    <row r="27" spans="1:9" ht="11.45" customHeight="1" x14ac:dyDescent="0.2">
      <c r="A27" s="128">
        <f>IF(E27&lt;&gt;"",COUNTA($E$10:E27),"")</f>
        <v>11</v>
      </c>
      <c r="B27" s="80" t="s">
        <v>31</v>
      </c>
      <c r="C27" s="80" t="s">
        <v>239</v>
      </c>
      <c r="D27" s="148">
        <v>135</v>
      </c>
      <c r="E27" s="149">
        <v>2312</v>
      </c>
      <c r="F27" s="149">
        <v>273</v>
      </c>
      <c r="G27" s="149">
        <v>6535</v>
      </c>
      <c r="H27" s="149">
        <v>28598</v>
      </c>
      <c r="I27" s="162">
        <v>291416</v>
      </c>
    </row>
    <row r="28" spans="1:9" ht="11.45" customHeight="1" x14ac:dyDescent="0.2">
      <c r="A28" s="128" t="str">
        <f>IF(E28&lt;&gt;"",COUNTA($E$10:E28),"")</f>
        <v/>
      </c>
      <c r="B28" s="80"/>
      <c r="C28" s="80"/>
      <c r="D28" s="148"/>
      <c r="E28" s="149"/>
      <c r="F28" s="149"/>
      <c r="G28" s="149"/>
      <c r="H28" s="149"/>
      <c r="I28" s="162"/>
    </row>
    <row r="29" spans="1:9" ht="22.5" customHeight="1" x14ac:dyDescent="0.2">
      <c r="A29" s="128">
        <f>IF(E29&lt;&gt;"",COUNTA($E$10:E29),"")</f>
        <v>12</v>
      </c>
      <c r="B29" s="80" t="s">
        <v>32</v>
      </c>
      <c r="C29" s="80" t="s">
        <v>240</v>
      </c>
      <c r="D29" s="148">
        <v>97</v>
      </c>
      <c r="E29" s="149">
        <v>744</v>
      </c>
      <c r="F29" s="149">
        <v>86</v>
      </c>
      <c r="G29" s="149">
        <v>1711</v>
      </c>
      <c r="H29" s="149">
        <v>7778</v>
      </c>
      <c r="I29" s="162">
        <v>87412</v>
      </c>
    </row>
    <row r="30" spans="1:9" ht="11.45" customHeight="1" x14ac:dyDescent="0.2">
      <c r="A30" s="128" t="str">
        <f>IF(E30&lt;&gt;"",COUNTA($E$10:E30),"")</f>
        <v/>
      </c>
      <c r="B30" s="80"/>
      <c r="C30" s="80"/>
      <c r="D30" s="148"/>
      <c r="E30" s="149"/>
      <c r="F30" s="149"/>
      <c r="G30" s="149"/>
      <c r="H30" s="149"/>
      <c r="I30" s="162"/>
    </row>
    <row r="31" spans="1:9" ht="11.45" customHeight="1" x14ac:dyDescent="0.2">
      <c r="A31" s="128">
        <f>IF(E31&lt;&gt;"",COUNTA($E$10:E31),"")</f>
        <v>13</v>
      </c>
      <c r="B31" s="80" t="s">
        <v>33</v>
      </c>
      <c r="C31" s="80" t="s">
        <v>241</v>
      </c>
      <c r="D31" s="148">
        <v>1170</v>
      </c>
      <c r="E31" s="149">
        <v>6840</v>
      </c>
      <c r="F31" s="149">
        <v>750</v>
      </c>
      <c r="G31" s="149">
        <v>15192</v>
      </c>
      <c r="H31" s="149">
        <v>65036</v>
      </c>
      <c r="I31" s="162">
        <v>661690</v>
      </c>
    </row>
    <row r="32" spans="1:9" ht="11.45" customHeight="1" x14ac:dyDescent="0.2">
      <c r="A32" s="128" t="str">
        <f>IF(E32&lt;&gt;"",COUNTA($E$10:E32),"")</f>
        <v/>
      </c>
      <c r="B32" s="80"/>
      <c r="C32" s="80" t="s">
        <v>147</v>
      </c>
      <c r="D32" s="148"/>
      <c r="E32" s="149"/>
      <c r="F32" s="149"/>
      <c r="G32" s="149"/>
      <c r="H32" s="149"/>
      <c r="I32" s="162"/>
    </row>
    <row r="33" spans="1:9" ht="11.45" customHeight="1" x14ac:dyDescent="0.2">
      <c r="A33" s="128">
        <f>IF(E33&lt;&gt;"",COUNTA($E$10:E33),"")</f>
        <v>14</v>
      </c>
      <c r="B33" s="80" t="s">
        <v>34</v>
      </c>
      <c r="C33" s="80" t="s">
        <v>242</v>
      </c>
      <c r="D33" s="148">
        <v>409</v>
      </c>
      <c r="E33" s="149">
        <v>2592</v>
      </c>
      <c r="F33" s="149">
        <v>284</v>
      </c>
      <c r="G33" s="149">
        <v>5529</v>
      </c>
      <c r="H33" s="149">
        <v>25696</v>
      </c>
      <c r="I33" s="162">
        <v>248420</v>
      </c>
    </row>
    <row r="34" spans="1:9" ht="11.45" customHeight="1" x14ac:dyDescent="0.2">
      <c r="A34" s="128">
        <f>IF(E34&lt;&gt;"",COUNTA($E$10:E34),"")</f>
        <v>15</v>
      </c>
      <c r="B34" s="80" t="s">
        <v>35</v>
      </c>
      <c r="C34" s="80" t="s">
        <v>243</v>
      </c>
      <c r="D34" s="148">
        <v>252</v>
      </c>
      <c r="E34" s="149">
        <v>933</v>
      </c>
      <c r="F34" s="149">
        <v>103</v>
      </c>
      <c r="G34" s="149">
        <v>1705</v>
      </c>
      <c r="H34" s="149">
        <v>7993</v>
      </c>
      <c r="I34" s="162">
        <v>80417</v>
      </c>
    </row>
    <row r="35" spans="1:9" ht="11.45" customHeight="1" x14ac:dyDescent="0.2">
      <c r="A35" s="128">
        <f>IF(E35&lt;&gt;"",COUNTA($E$10:E35),"")</f>
        <v>16</v>
      </c>
      <c r="B35" s="80" t="s">
        <v>36</v>
      </c>
      <c r="C35" s="80" t="s">
        <v>244</v>
      </c>
      <c r="D35" s="148">
        <v>72</v>
      </c>
      <c r="E35" s="149">
        <v>934</v>
      </c>
      <c r="F35" s="149">
        <v>110</v>
      </c>
      <c r="G35" s="149">
        <v>2385</v>
      </c>
      <c r="H35" s="149">
        <v>7733</v>
      </c>
      <c r="I35" s="162">
        <v>83036</v>
      </c>
    </row>
    <row r="36" spans="1:9" ht="22.5" customHeight="1" x14ac:dyDescent="0.2">
      <c r="A36" s="128">
        <f>IF(E36&lt;&gt;"",COUNTA($E$10:E36),"")</f>
        <v>17</v>
      </c>
      <c r="B36" s="80" t="s">
        <v>37</v>
      </c>
      <c r="C36" s="80" t="s">
        <v>245</v>
      </c>
      <c r="D36" s="148">
        <v>14</v>
      </c>
      <c r="E36" s="149">
        <v>33</v>
      </c>
      <c r="F36" s="149">
        <v>2</v>
      </c>
      <c r="G36" s="149">
        <v>40</v>
      </c>
      <c r="H36" s="149">
        <v>353</v>
      </c>
      <c r="I36" s="162">
        <v>3540</v>
      </c>
    </row>
    <row r="37" spans="1:9" ht="11.45" customHeight="1" x14ac:dyDescent="0.2">
      <c r="A37" s="128">
        <f>IF(E37&lt;&gt;"",COUNTA($E$10:E37),"")</f>
        <v>18</v>
      </c>
      <c r="B37" s="80" t="s">
        <v>38</v>
      </c>
      <c r="C37" s="80" t="s">
        <v>246</v>
      </c>
      <c r="D37" s="148">
        <v>423</v>
      </c>
      <c r="E37" s="149">
        <v>2348</v>
      </c>
      <c r="F37" s="149">
        <v>251</v>
      </c>
      <c r="G37" s="149">
        <v>5534</v>
      </c>
      <c r="H37" s="149">
        <v>23261</v>
      </c>
      <c r="I37" s="162">
        <v>246277</v>
      </c>
    </row>
  </sheetData>
  <mergeCells count="16">
    <mergeCell ref="D1:I1"/>
    <mergeCell ref="D2:I2"/>
    <mergeCell ref="A1:C1"/>
    <mergeCell ref="A2:C2"/>
    <mergeCell ref="A3:A7"/>
    <mergeCell ref="B3:B7"/>
    <mergeCell ref="C3:C7"/>
    <mergeCell ref="H3:I5"/>
    <mergeCell ref="G7:I7"/>
    <mergeCell ref="F3:F5"/>
    <mergeCell ref="G3:G5"/>
    <mergeCell ref="D6:E6"/>
    <mergeCell ref="F6:H6"/>
    <mergeCell ref="D7:E7"/>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pane="topRight" activeCell="D1" sqref="D1"/>
      <selection pane="bottomLeft" activeCell="A8" sqref="A8"/>
      <selection pane="bottomRight" activeCell="D9" sqref="D9:J9"/>
    </sheetView>
  </sheetViews>
  <sheetFormatPr baseColWidth="10" defaultColWidth="11.42578125" defaultRowHeight="11.45" customHeight="1" x14ac:dyDescent="0.2"/>
  <cols>
    <col min="1" max="1" width="3.28515625" style="17" customWidth="1"/>
    <col min="2" max="2" width="5.85546875" style="21" customWidth="1"/>
    <col min="3" max="3" width="31.7109375" style="22" customWidth="1"/>
    <col min="4" max="10" width="7.28515625" style="117" customWidth="1"/>
    <col min="11" max="16384" width="11.42578125" style="17"/>
  </cols>
  <sheetData>
    <row r="1" spans="1:10" ht="20.100000000000001" customHeight="1" x14ac:dyDescent="0.2">
      <c r="A1" s="247" t="s">
        <v>65</v>
      </c>
      <c r="B1" s="248"/>
      <c r="C1" s="248"/>
      <c r="D1" s="249" t="s">
        <v>172</v>
      </c>
      <c r="E1" s="249"/>
      <c r="F1" s="249"/>
      <c r="G1" s="249"/>
      <c r="H1" s="249"/>
      <c r="I1" s="249"/>
      <c r="J1" s="250"/>
    </row>
    <row r="2" spans="1:10" ht="35.1" customHeight="1" x14ac:dyDescent="0.2">
      <c r="A2" s="251" t="s">
        <v>81</v>
      </c>
      <c r="B2" s="252"/>
      <c r="C2" s="252"/>
      <c r="D2" s="253" t="s">
        <v>310</v>
      </c>
      <c r="E2" s="253"/>
      <c r="F2" s="253"/>
      <c r="G2" s="253"/>
      <c r="H2" s="253"/>
      <c r="I2" s="253"/>
      <c r="J2" s="254"/>
    </row>
    <row r="3" spans="1:10" ht="11.45" customHeight="1" x14ac:dyDescent="0.2">
      <c r="A3" s="255" t="s">
        <v>80</v>
      </c>
      <c r="B3" s="257" t="s">
        <v>64</v>
      </c>
      <c r="C3" s="257" t="s">
        <v>41</v>
      </c>
      <c r="D3" s="258" t="s">
        <v>59</v>
      </c>
      <c r="E3" s="258" t="s">
        <v>99</v>
      </c>
      <c r="F3" s="260"/>
      <c r="G3" s="260"/>
      <c r="H3" s="260"/>
      <c r="I3" s="260"/>
      <c r="J3" s="261"/>
    </row>
    <row r="4" spans="1:10" ht="11.45" customHeight="1" x14ac:dyDescent="0.2">
      <c r="A4" s="256"/>
      <c r="B4" s="257"/>
      <c r="C4" s="257"/>
      <c r="D4" s="258"/>
      <c r="E4" s="243" t="s">
        <v>226</v>
      </c>
      <c r="F4" s="243" t="s">
        <v>227</v>
      </c>
      <c r="G4" s="243" t="s">
        <v>52</v>
      </c>
      <c r="H4" s="258" t="s">
        <v>48</v>
      </c>
      <c r="I4" s="258" t="s">
        <v>49</v>
      </c>
      <c r="J4" s="259" t="s">
        <v>288</v>
      </c>
    </row>
    <row r="5" spans="1:10" ht="11.45" customHeight="1" x14ac:dyDescent="0.2">
      <c r="A5" s="256"/>
      <c r="B5" s="257"/>
      <c r="C5" s="257"/>
      <c r="D5" s="258"/>
      <c r="E5" s="243"/>
      <c r="F5" s="243"/>
      <c r="G5" s="243"/>
      <c r="H5" s="258"/>
      <c r="I5" s="258"/>
      <c r="J5" s="259"/>
    </row>
    <row r="6" spans="1:10" ht="11.45" customHeight="1" x14ac:dyDescent="0.2">
      <c r="A6" s="256"/>
      <c r="B6" s="257"/>
      <c r="C6" s="257"/>
      <c r="D6" s="258"/>
      <c r="E6" s="243"/>
      <c r="F6" s="243"/>
      <c r="G6" s="243"/>
      <c r="H6" s="258"/>
      <c r="I6" s="258"/>
      <c r="J6" s="259"/>
    </row>
    <row r="7" spans="1:10" ht="11.45" customHeight="1" x14ac:dyDescent="0.2">
      <c r="A7" s="256"/>
      <c r="B7" s="257"/>
      <c r="C7" s="257"/>
      <c r="D7" s="258"/>
      <c r="E7" s="243"/>
      <c r="F7" s="243"/>
      <c r="G7" s="243"/>
      <c r="H7" s="258"/>
      <c r="I7" s="258"/>
      <c r="J7" s="259"/>
    </row>
    <row r="8" spans="1:10" ht="11.45" customHeight="1" x14ac:dyDescent="0.2">
      <c r="A8" s="33">
        <v>1</v>
      </c>
      <c r="B8" s="34">
        <v>2</v>
      </c>
      <c r="C8" s="35">
        <v>3</v>
      </c>
      <c r="D8" s="116">
        <v>4</v>
      </c>
      <c r="E8" s="116">
        <v>5</v>
      </c>
      <c r="F8" s="116">
        <v>6</v>
      </c>
      <c r="G8" s="116">
        <v>7</v>
      </c>
      <c r="H8" s="116">
        <v>8</v>
      </c>
      <c r="I8" s="116">
        <v>9</v>
      </c>
      <c r="J8" s="133">
        <v>10</v>
      </c>
    </row>
    <row r="9" spans="1:10" ht="20.100000000000001" customHeight="1" x14ac:dyDescent="0.2">
      <c r="A9" s="88"/>
      <c r="B9" s="18"/>
      <c r="C9" s="18"/>
      <c r="D9" s="246" t="s">
        <v>135</v>
      </c>
      <c r="E9" s="246"/>
      <c r="F9" s="246"/>
      <c r="G9" s="246"/>
      <c r="H9" s="246"/>
      <c r="I9" s="246"/>
      <c r="J9" s="246"/>
    </row>
    <row r="10" spans="1:10" ht="11.45" customHeight="1" x14ac:dyDescent="0.2">
      <c r="A10" s="78">
        <f>IF(F10&lt;&gt;"",COUNTA($F10:F$10),"")</f>
        <v>1</v>
      </c>
      <c r="B10" s="87"/>
      <c r="C10" s="16" t="s">
        <v>139</v>
      </c>
      <c r="D10" s="151">
        <v>2089</v>
      </c>
      <c r="E10" s="151">
        <v>1101</v>
      </c>
      <c r="F10" s="151">
        <v>426</v>
      </c>
      <c r="G10" s="151">
        <v>326</v>
      </c>
      <c r="H10" s="151">
        <v>175</v>
      </c>
      <c r="I10" s="151">
        <v>46</v>
      </c>
      <c r="J10" s="151">
        <v>15</v>
      </c>
    </row>
    <row r="11" spans="1:10" ht="11.45" customHeight="1" x14ac:dyDescent="0.2">
      <c r="A11" s="78">
        <f>IF(F11&lt;&gt;"",COUNTA($F$10:F11),"")</f>
        <v>2</v>
      </c>
      <c r="B11" s="87"/>
      <c r="C11" s="14" t="s">
        <v>63</v>
      </c>
      <c r="D11" s="149">
        <v>1439</v>
      </c>
      <c r="E11" s="149">
        <v>696</v>
      </c>
      <c r="F11" s="149">
        <v>316</v>
      </c>
      <c r="G11" s="149">
        <v>241</v>
      </c>
      <c r="H11" s="149">
        <v>141</v>
      </c>
      <c r="I11" s="149">
        <v>35</v>
      </c>
      <c r="J11" s="149">
        <v>10</v>
      </c>
    </row>
    <row r="12" spans="1:10" ht="11.45" customHeight="1" x14ac:dyDescent="0.2">
      <c r="A12" s="78" t="str">
        <f>IF(F12&lt;&gt;"",COUNTA($F$10:F12),"")</f>
        <v/>
      </c>
      <c r="B12" s="14"/>
      <c r="C12" s="14"/>
      <c r="D12" s="149"/>
      <c r="E12" s="149"/>
      <c r="F12" s="149"/>
      <c r="G12" s="149"/>
      <c r="H12" s="149"/>
      <c r="I12" s="149"/>
      <c r="J12" s="149"/>
    </row>
    <row r="13" spans="1:10" ht="11.45" customHeight="1" x14ac:dyDescent="0.2">
      <c r="A13" s="78">
        <f>IF(F13&lt;&gt;"",COUNTA($F$10:F13),"")</f>
        <v>3</v>
      </c>
      <c r="B13" s="14" t="s">
        <v>23</v>
      </c>
      <c r="C13" s="80" t="s">
        <v>230</v>
      </c>
      <c r="D13" s="149">
        <v>511</v>
      </c>
      <c r="E13" s="149">
        <v>222</v>
      </c>
      <c r="F13" s="149">
        <v>125</v>
      </c>
      <c r="G13" s="149">
        <v>99</v>
      </c>
      <c r="H13" s="149">
        <v>53</v>
      </c>
      <c r="I13" s="149">
        <v>10</v>
      </c>
      <c r="J13" s="149">
        <v>2</v>
      </c>
    </row>
    <row r="14" spans="1:10" ht="11.45" customHeight="1" x14ac:dyDescent="0.2">
      <c r="A14" s="78" t="str">
        <f>IF(F14&lt;&gt;"",COUNTA($F$10:F14),"")</f>
        <v/>
      </c>
      <c r="B14" s="14"/>
      <c r="C14" s="80" t="s">
        <v>147</v>
      </c>
      <c r="D14" s="149"/>
      <c r="E14" s="149"/>
      <c r="F14" s="149"/>
      <c r="G14" s="149"/>
      <c r="H14" s="149"/>
      <c r="I14" s="149"/>
      <c r="J14" s="149"/>
    </row>
    <row r="15" spans="1:10" ht="11.45" customHeight="1" x14ac:dyDescent="0.2">
      <c r="A15" s="78">
        <f>IF(F15&lt;&gt;"",COUNTA($F$10:F15),"")</f>
        <v>4</v>
      </c>
      <c r="B15" s="14" t="s">
        <v>24</v>
      </c>
      <c r="C15" s="80" t="s">
        <v>231</v>
      </c>
      <c r="D15" s="149">
        <v>490</v>
      </c>
      <c r="E15" s="149">
        <v>203</v>
      </c>
      <c r="F15" s="149">
        <v>124</v>
      </c>
      <c r="G15" s="149">
        <v>98</v>
      </c>
      <c r="H15" s="149">
        <v>53</v>
      </c>
      <c r="I15" s="149">
        <v>10</v>
      </c>
      <c r="J15" s="149">
        <v>2</v>
      </c>
    </row>
    <row r="16" spans="1:10" ht="11.45" customHeight="1" x14ac:dyDescent="0.2">
      <c r="A16" s="78">
        <f>IF(F16&lt;&gt;"",COUNTA($F$10:F16),"")</f>
        <v>5</v>
      </c>
      <c r="B16" s="14" t="s">
        <v>25</v>
      </c>
      <c r="C16" s="80" t="s">
        <v>232</v>
      </c>
      <c r="D16" s="149">
        <v>21</v>
      </c>
      <c r="E16" s="149">
        <v>19</v>
      </c>
      <c r="F16" s="149">
        <v>1</v>
      </c>
      <c r="G16" s="149">
        <v>1</v>
      </c>
      <c r="H16" s="149" t="s">
        <v>0</v>
      </c>
      <c r="I16" s="149" t="s">
        <v>0</v>
      </c>
      <c r="J16" s="149" t="s">
        <v>0</v>
      </c>
    </row>
    <row r="17" spans="1:10" ht="11.45" customHeight="1" x14ac:dyDescent="0.2">
      <c r="A17" s="78" t="str">
        <f>IF(F17&lt;&gt;"",COUNTA($F$10:F17),"")</f>
        <v/>
      </c>
      <c r="B17" s="14"/>
      <c r="C17" s="80"/>
      <c r="D17" s="149"/>
      <c r="E17" s="149"/>
      <c r="F17" s="149"/>
      <c r="G17" s="149"/>
      <c r="H17" s="149"/>
      <c r="I17" s="149"/>
      <c r="J17" s="149"/>
    </row>
    <row r="18" spans="1:10" ht="11.45" customHeight="1" x14ac:dyDescent="0.2">
      <c r="A18" s="78">
        <f>IF(F18&lt;&gt;"",COUNTA($F$10:F18),"")</f>
        <v>6</v>
      </c>
      <c r="B18" s="14" t="s">
        <v>26</v>
      </c>
      <c r="C18" s="80" t="s">
        <v>233</v>
      </c>
      <c r="D18" s="149">
        <v>87</v>
      </c>
      <c r="E18" s="149">
        <v>19</v>
      </c>
      <c r="F18" s="149">
        <v>11</v>
      </c>
      <c r="G18" s="149">
        <v>21</v>
      </c>
      <c r="H18" s="149">
        <v>21</v>
      </c>
      <c r="I18" s="149">
        <v>8</v>
      </c>
      <c r="J18" s="149">
        <v>7</v>
      </c>
    </row>
    <row r="19" spans="1:10" ht="11.45" customHeight="1" x14ac:dyDescent="0.2">
      <c r="A19" s="78" t="str">
        <f>IF(F19&lt;&gt;"",COUNTA($F$10:F19),"")</f>
        <v/>
      </c>
      <c r="B19" s="14"/>
      <c r="C19" s="80" t="s">
        <v>234</v>
      </c>
      <c r="D19" s="149"/>
      <c r="E19" s="149"/>
      <c r="F19" s="149"/>
      <c r="G19" s="149"/>
      <c r="H19" s="149"/>
      <c r="I19" s="149"/>
      <c r="J19" s="149"/>
    </row>
    <row r="20" spans="1:10" ht="11.45" customHeight="1" x14ac:dyDescent="0.2">
      <c r="A20" s="78">
        <f>IF(F20&lt;&gt;"",COUNTA($F$10:F20),"")</f>
        <v>7</v>
      </c>
      <c r="B20" s="14" t="s">
        <v>27</v>
      </c>
      <c r="C20" s="80" t="s">
        <v>235</v>
      </c>
      <c r="D20" s="149">
        <v>76</v>
      </c>
      <c r="E20" s="149">
        <v>16</v>
      </c>
      <c r="F20" s="149">
        <v>9</v>
      </c>
      <c r="G20" s="149">
        <v>20</v>
      </c>
      <c r="H20" s="149">
        <v>19</v>
      </c>
      <c r="I20" s="149">
        <v>6</v>
      </c>
      <c r="J20" s="149">
        <v>6</v>
      </c>
    </row>
    <row r="21" spans="1:10" ht="11.45" customHeight="1" x14ac:dyDescent="0.2">
      <c r="A21" s="78" t="str">
        <f>IF(F21&lt;&gt;"",COUNTA($F$10:F21),"")</f>
        <v/>
      </c>
      <c r="B21" s="14"/>
      <c r="C21" s="80"/>
      <c r="D21" s="149"/>
      <c r="E21" s="149"/>
      <c r="F21" s="149"/>
      <c r="G21" s="149"/>
      <c r="H21" s="149"/>
      <c r="I21" s="149"/>
      <c r="J21" s="149"/>
    </row>
    <row r="22" spans="1:10" ht="11.45" customHeight="1" x14ac:dyDescent="0.2">
      <c r="A22" s="78">
        <f>IF(F22&lt;&gt;"",COUNTA($F$10:F22),"")</f>
        <v>8</v>
      </c>
      <c r="B22" s="14" t="s">
        <v>28</v>
      </c>
      <c r="C22" s="80" t="s">
        <v>236</v>
      </c>
      <c r="D22" s="149">
        <v>89</v>
      </c>
      <c r="E22" s="149">
        <v>26</v>
      </c>
      <c r="F22" s="149">
        <v>16</v>
      </c>
      <c r="G22" s="149">
        <v>15</v>
      </c>
      <c r="H22" s="149">
        <v>20</v>
      </c>
      <c r="I22" s="149">
        <v>9</v>
      </c>
      <c r="J22" s="149">
        <v>3</v>
      </c>
    </row>
    <row r="23" spans="1:10" ht="11.45" customHeight="1" x14ac:dyDescent="0.2">
      <c r="A23" s="78" t="str">
        <f>IF(F23&lt;&gt;"",COUNTA($F$10:F23),"")</f>
        <v/>
      </c>
      <c r="B23" s="14"/>
      <c r="C23" s="80" t="s">
        <v>147</v>
      </c>
      <c r="D23" s="149"/>
      <c r="E23" s="149"/>
      <c r="F23" s="149"/>
      <c r="G23" s="149"/>
      <c r="H23" s="149"/>
      <c r="I23" s="149"/>
      <c r="J23" s="149"/>
    </row>
    <row r="24" spans="1:10" ht="22.5" customHeight="1" x14ac:dyDescent="0.2">
      <c r="A24" s="78">
        <f>IF(F24&lt;&gt;"",COUNTA($F$10:F24),"")</f>
        <v>9</v>
      </c>
      <c r="B24" s="80" t="s">
        <v>29</v>
      </c>
      <c r="C24" s="80" t="s">
        <v>237</v>
      </c>
      <c r="D24" s="149">
        <v>61</v>
      </c>
      <c r="E24" s="149">
        <v>19</v>
      </c>
      <c r="F24" s="149">
        <v>8</v>
      </c>
      <c r="G24" s="149">
        <v>14</v>
      </c>
      <c r="H24" s="149">
        <v>14</v>
      </c>
      <c r="I24" s="149">
        <v>5</v>
      </c>
      <c r="J24" s="149">
        <v>1</v>
      </c>
    </row>
    <row r="25" spans="1:10" ht="11.45" customHeight="1" x14ac:dyDescent="0.2">
      <c r="A25" s="78">
        <f>IF(F25&lt;&gt;"",COUNTA($F$10:F25),"")</f>
        <v>10</v>
      </c>
      <c r="B25" s="14" t="s">
        <v>30</v>
      </c>
      <c r="C25" s="80" t="s">
        <v>238</v>
      </c>
      <c r="D25" s="149">
        <v>28</v>
      </c>
      <c r="E25" s="149">
        <v>7</v>
      </c>
      <c r="F25" s="149">
        <v>8</v>
      </c>
      <c r="G25" s="149">
        <v>1</v>
      </c>
      <c r="H25" s="149">
        <v>6</v>
      </c>
      <c r="I25" s="149">
        <v>4</v>
      </c>
      <c r="J25" s="149">
        <v>2</v>
      </c>
    </row>
    <row r="26" spans="1:10" ht="11.45" customHeight="1" x14ac:dyDescent="0.2">
      <c r="A26" s="78" t="str">
        <f>IF(F26&lt;&gt;"",COUNTA($F$10:F26),"")</f>
        <v/>
      </c>
      <c r="B26" s="14"/>
      <c r="C26" s="80"/>
      <c r="D26" s="149"/>
      <c r="E26" s="149"/>
      <c r="F26" s="149"/>
      <c r="G26" s="149"/>
      <c r="H26" s="149"/>
      <c r="I26" s="149"/>
      <c r="J26" s="149"/>
    </row>
    <row r="27" spans="1:10" ht="11.45" customHeight="1" x14ac:dyDescent="0.2">
      <c r="A27" s="78">
        <f>IF(F27&lt;&gt;"",COUNTA($F$10:F27),"")</f>
        <v>11</v>
      </c>
      <c r="B27" s="14" t="s">
        <v>31</v>
      </c>
      <c r="C27" s="80" t="s">
        <v>239</v>
      </c>
      <c r="D27" s="149">
        <v>135</v>
      </c>
      <c r="E27" s="149">
        <v>43</v>
      </c>
      <c r="F27" s="149">
        <v>24</v>
      </c>
      <c r="G27" s="149">
        <v>33</v>
      </c>
      <c r="H27" s="149">
        <v>23</v>
      </c>
      <c r="I27" s="149">
        <v>11</v>
      </c>
      <c r="J27" s="149">
        <v>1</v>
      </c>
    </row>
    <row r="28" spans="1:10" ht="11.45" customHeight="1" x14ac:dyDescent="0.2">
      <c r="A28" s="78" t="str">
        <f>IF(F28&lt;&gt;"",COUNTA($F$10:F28),"")</f>
        <v/>
      </c>
      <c r="B28" s="14"/>
      <c r="C28" s="80"/>
      <c r="D28" s="149"/>
      <c r="E28" s="149"/>
      <c r="F28" s="149"/>
      <c r="G28" s="149"/>
      <c r="H28" s="149"/>
      <c r="I28" s="149"/>
      <c r="J28" s="149"/>
    </row>
    <row r="29" spans="1:10" ht="22.5" customHeight="1" x14ac:dyDescent="0.2">
      <c r="A29" s="78">
        <f>IF(F29&lt;&gt;"",COUNTA($F$10:F29),"")</f>
        <v>12</v>
      </c>
      <c r="B29" s="14" t="s">
        <v>32</v>
      </c>
      <c r="C29" s="80" t="s">
        <v>240</v>
      </c>
      <c r="D29" s="149">
        <v>97</v>
      </c>
      <c r="E29" s="149">
        <v>50</v>
      </c>
      <c r="F29" s="149">
        <v>20</v>
      </c>
      <c r="G29" s="149">
        <v>18</v>
      </c>
      <c r="H29" s="149">
        <v>8</v>
      </c>
      <c r="I29" s="149">
        <v>1</v>
      </c>
      <c r="J29" s="149" t="s">
        <v>0</v>
      </c>
    </row>
    <row r="30" spans="1:10" ht="11.45" customHeight="1" x14ac:dyDescent="0.2">
      <c r="A30" s="78" t="str">
        <f>IF(F30&lt;&gt;"",COUNTA($F$10:F30),"")</f>
        <v/>
      </c>
      <c r="B30" s="14"/>
      <c r="C30" s="80"/>
      <c r="D30" s="149"/>
      <c r="E30" s="149"/>
      <c r="F30" s="149"/>
      <c r="G30" s="149"/>
      <c r="H30" s="149"/>
      <c r="I30" s="149"/>
      <c r="J30" s="149"/>
    </row>
    <row r="31" spans="1:10" ht="11.45" customHeight="1" x14ac:dyDescent="0.2">
      <c r="A31" s="78">
        <f>IF(F31&lt;&gt;"",COUNTA($F$10:F31),"")</f>
        <v>13</v>
      </c>
      <c r="B31" s="14" t="s">
        <v>33</v>
      </c>
      <c r="C31" s="80" t="s">
        <v>241</v>
      </c>
      <c r="D31" s="149">
        <v>1170</v>
      </c>
      <c r="E31" s="149">
        <v>741</v>
      </c>
      <c r="F31" s="149">
        <v>230</v>
      </c>
      <c r="G31" s="149">
        <v>140</v>
      </c>
      <c r="H31" s="149">
        <v>50</v>
      </c>
      <c r="I31" s="149">
        <v>7</v>
      </c>
      <c r="J31" s="149">
        <v>2</v>
      </c>
    </row>
    <row r="32" spans="1:10" ht="11.45" customHeight="1" x14ac:dyDescent="0.2">
      <c r="A32" s="78" t="str">
        <f>IF(F32&lt;&gt;"",COUNTA($F$10:F32),"")</f>
        <v/>
      </c>
      <c r="B32" s="14"/>
      <c r="C32" s="80" t="s">
        <v>147</v>
      </c>
      <c r="D32" s="149"/>
      <c r="E32" s="149"/>
      <c r="F32" s="149"/>
      <c r="G32" s="149"/>
      <c r="H32" s="149"/>
      <c r="I32" s="149"/>
      <c r="J32" s="149"/>
    </row>
    <row r="33" spans="1:10" ht="11.45" customHeight="1" x14ac:dyDescent="0.2">
      <c r="A33" s="78">
        <f>IF(F33&lt;&gt;"",COUNTA($F$10:F33),"")</f>
        <v>14</v>
      </c>
      <c r="B33" s="14" t="s">
        <v>34</v>
      </c>
      <c r="C33" s="80" t="s">
        <v>242</v>
      </c>
      <c r="D33" s="149">
        <v>409</v>
      </c>
      <c r="E33" s="149">
        <v>222</v>
      </c>
      <c r="F33" s="149">
        <v>106</v>
      </c>
      <c r="G33" s="149">
        <v>59</v>
      </c>
      <c r="H33" s="149">
        <v>20</v>
      </c>
      <c r="I33" s="149">
        <v>2</v>
      </c>
      <c r="J33" s="149" t="s">
        <v>0</v>
      </c>
    </row>
    <row r="34" spans="1:10" ht="11.45" customHeight="1" x14ac:dyDescent="0.2">
      <c r="A34" s="78">
        <f>IF(F34&lt;&gt;"",COUNTA($F$10:F34),"")</f>
        <v>15</v>
      </c>
      <c r="B34" s="14" t="s">
        <v>35</v>
      </c>
      <c r="C34" s="80" t="s">
        <v>243</v>
      </c>
      <c r="D34" s="149">
        <v>252</v>
      </c>
      <c r="E34" s="149">
        <v>194</v>
      </c>
      <c r="F34" s="149">
        <v>37</v>
      </c>
      <c r="G34" s="149">
        <v>18</v>
      </c>
      <c r="H34" s="149">
        <v>3</v>
      </c>
      <c r="I34" s="149" t="s">
        <v>0</v>
      </c>
      <c r="J34" s="149" t="s">
        <v>0</v>
      </c>
    </row>
    <row r="35" spans="1:10" ht="11.45" customHeight="1" x14ac:dyDescent="0.2">
      <c r="A35" s="78">
        <f>IF(F35&lt;&gt;"",COUNTA($F$10:F35),"")</f>
        <v>16</v>
      </c>
      <c r="B35" s="14" t="s">
        <v>36</v>
      </c>
      <c r="C35" s="80" t="s">
        <v>244</v>
      </c>
      <c r="D35" s="149">
        <v>72</v>
      </c>
      <c r="E35" s="149">
        <v>18</v>
      </c>
      <c r="F35" s="149">
        <v>19</v>
      </c>
      <c r="G35" s="149">
        <v>20</v>
      </c>
      <c r="H35" s="149">
        <v>13</v>
      </c>
      <c r="I35" s="149">
        <v>2</v>
      </c>
      <c r="J35" s="149" t="s">
        <v>0</v>
      </c>
    </row>
    <row r="36" spans="1:10" ht="22.5" customHeight="1" x14ac:dyDescent="0.2">
      <c r="A36" s="78">
        <f>IF(F36&lt;&gt;"",COUNTA($F$10:F36),"")</f>
        <v>17</v>
      </c>
      <c r="B36" s="80" t="s">
        <v>37</v>
      </c>
      <c r="C36" s="80" t="s">
        <v>245</v>
      </c>
      <c r="D36" s="149">
        <v>14</v>
      </c>
      <c r="E36" s="149">
        <v>12</v>
      </c>
      <c r="F36" s="149">
        <v>2</v>
      </c>
      <c r="G36" s="149" t="s">
        <v>0</v>
      </c>
      <c r="H36" s="149" t="s">
        <v>0</v>
      </c>
      <c r="I36" s="149" t="s">
        <v>0</v>
      </c>
      <c r="J36" s="149" t="s">
        <v>0</v>
      </c>
    </row>
    <row r="37" spans="1:10" ht="11.45" customHeight="1" x14ac:dyDescent="0.2">
      <c r="A37" s="78">
        <f>IF(F37&lt;&gt;"",COUNTA($F$10:F37),"")</f>
        <v>18</v>
      </c>
      <c r="B37" s="14" t="s">
        <v>38</v>
      </c>
      <c r="C37" s="80" t="s">
        <v>246</v>
      </c>
      <c r="D37" s="149">
        <v>423</v>
      </c>
      <c r="E37" s="149">
        <v>295</v>
      </c>
      <c r="F37" s="149">
        <v>66</v>
      </c>
      <c r="G37" s="149">
        <v>43</v>
      </c>
      <c r="H37" s="149">
        <v>14</v>
      </c>
      <c r="I37" s="149">
        <v>3</v>
      </c>
      <c r="J37" s="149">
        <v>2</v>
      </c>
    </row>
    <row r="38" spans="1:10" ht="20.100000000000001" customHeight="1" x14ac:dyDescent="0.2">
      <c r="A38" s="78" t="str">
        <f>IF(F38&lt;&gt;"",COUNTA($F$10:F38),"")</f>
        <v/>
      </c>
      <c r="B38" s="19"/>
      <c r="C38" s="19"/>
      <c r="D38" s="244" t="s">
        <v>332</v>
      </c>
      <c r="E38" s="244"/>
      <c r="F38" s="245"/>
      <c r="G38" s="245"/>
      <c r="H38" s="245"/>
      <c r="I38" s="245"/>
      <c r="J38" s="245"/>
    </row>
    <row r="39" spans="1:10" ht="11.45" customHeight="1" x14ac:dyDescent="0.2">
      <c r="A39" s="78">
        <f>IF(F39&lt;&gt;"",COUNTA($F$10:F39),"")</f>
        <v>19</v>
      </c>
      <c r="B39" s="87"/>
      <c r="C39" s="16" t="s">
        <v>139</v>
      </c>
      <c r="D39" s="151">
        <v>100</v>
      </c>
      <c r="E39" s="156">
        <v>48.366921473245313</v>
      </c>
      <c r="F39" s="156">
        <v>21.95969423210563</v>
      </c>
      <c r="G39" s="156">
        <v>16.747741487143848</v>
      </c>
      <c r="H39" s="156">
        <v>9.7984711605281447</v>
      </c>
      <c r="I39" s="156">
        <v>2.432244614315497</v>
      </c>
      <c r="J39" s="156">
        <v>0.69492703266157052</v>
      </c>
    </row>
    <row r="40" spans="1:10" ht="11.45" customHeight="1" x14ac:dyDescent="0.2">
      <c r="A40" s="78" t="str">
        <f>IF(F40&lt;&gt;"",COUNTA($F$10:F40),"")</f>
        <v/>
      </c>
      <c r="B40" s="14"/>
      <c r="C40" s="14"/>
      <c r="D40" s="149"/>
      <c r="E40" s="153"/>
      <c r="F40" s="153"/>
      <c r="G40" s="153"/>
      <c r="H40" s="153"/>
      <c r="I40" s="153"/>
      <c r="J40" s="153"/>
    </row>
    <row r="41" spans="1:10" ht="11.45" customHeight="1" x14ac:dyDescent="0.2">
      <c r="A41" s="78">
        <f>IF(F41&lt;&gt;"",COUNTA($F$10:F41),"")</f>
        <v>20</v>
      </c>
      <c r="B41" s="14" t="s">
        <v>23</v>
      </c>
      <c r="C41" s="14" t="s">
        <v>230</v>
      </c>
      <c r="D41" s="149">
        <v>100</v>
      </c>
      <c r="E41" s="153">
        <v>43.444227005870836</v>
      </c>
      <c r="F41" s="153">
        <v>24.461839530332679</v>
      </c>
      <c r="G41" s="153">
        <v>19.373776908023483</v>
      </c>
      <c r="H41" s="153">
        <v>10.371819960861057</v>
      </c>
      <c r="I41" s="153">
        <v>1.9569471624266144</v>
      </c>
      <c r="J41" s="153">
        <v>0.39138943248532287</v>
      </c>
    </row>
    <row r="42" spans="1:10" ht="11.45" customHeight="1" x14ac:dyDescent="0.2">
      <c r="A42" s="78" t="str">
        <f>IF(F42&lt;&gt;"",COUNTA($F$10:F42),"")</f>
        <v/>
      </c>
      <c r="B42" s="14"/>
      <c r="C42" s="14"/>
      <c r="D42" s="149"/>
      <c r="E42" s="153"/>
      <c r="F42" s="153"/>
      <c r="G42" s="153"/>
      <c r="H42" s="153"/>
      <c r="I42" s="153"/>
      <c r="J42" s="153"/>
    </row>
    <row r="43" spans="1:10" ht="11.45" customHeight="1" x14ac:dyDescent="0.2">
      <c r="A43" s="78">
        <f>IF(F43&lt;&gt;"",COUNTA($F$10:F43),"")</f>
        <v>21</v>
      </c>
      <c r="B43" s="14" t="s">
        <v>26</v>
      </c>
      <c r="C43" s="132" t="s">
        <v>233</v>
      </c>
      <c r="D43" s="149">
        <v>100</v>
      </c>
      <c r="E43" s="153">
        <v>21.839080459770116</v>
      </c>
      <c r="F43" s="153">
        <v>12.643678160919542</v>
      </c>
      <c r="G43" s="153">
        <v>24.137931034482758</v>
      </c>
      <c r="H43" s="153">
        <v>24.137931034482758</v>
      </c>
      <c r="I43" s="153">
        <v>9.1954022988505741</v>
      </c>
      <c r="J43" s="153">
        <v>8.0459770114942533</v>
      </c>
    </row>
    <row r="44" spans="1:10" ht="11.45" customHeight="1" x14ac:dyDescent="0.2">
      <c r="A44" s="78" t="str">
        <f>IF(F44&lt;&gt;"",COUNTA($F$10:F44),"")</f>
        <v/>
      </c>
      <c r="B44" s="14"/>
      <c r="C44" s="14"/>
      <c r="D44" s="149"/>
      <c r="E44" s="153"/>
      <c r="F44" s="153"/>
      <c r="G44" s="153"/>
      <c r="H44" s="153"/>
      <c r="I44" s="153"/>
      <c r="J44" s="153"/>
    </row>
    <row r="45" spans="1:10" ht="11.45" customHeight="1" x14ac:dyDescent="0.2">
      <c r="A45" s="78">
        <f>IF(F45&lt;&gt;"",COUNTA($F$10:F45),"")</f>
        <v>22</v>
      </c>
      <c r="B45" s="14" t="s">
        <v>28</v>
      </c>
      <c r="C45" s="14" t="s">
        <v>236</v>
      </c>
      <c r="D45" s="149">
        <v>100</v>
      </c>
      <c r="E45" s="153">
        <v>29.213483146067414</v>
      </c>
      <c r="F45" s="153">
        <v>17.977528089887642</v>
      </c>
      <c r="G45" s="153">
        <v>16.853932584269664</v>
      </c>
      <c r="H45" s="153">
        <v>22.471910112359549</v>
      </c>
      <c r="I45" s="153">
        <v>10.112359550561797</v>
      </c>
      <c r="J45" s="153">
        <v>3.3707865168539324</v>
      </c>
    </row>
    <row r="46" spans="1:10" ht="11.45" customHeight="1" x14ac:dyDescent="0.2">
      <c r="A46" s="78" t="str">
        <f>IF(F46&lt;&gt;"",COUNTA($F$10:F46),"")</f>
        <v/>
      </c>
      <c r="B46" s="14"/>
      <c r="C46" s="14"/>
      <c r="D46" s="149"/>
      <c r="E46" s="153"/>
      <c r="F46" s="153"/>
      <c r="G46" s="153"/>
      <c r="H46" s="153"/>
      <c r="I46" s="153"/>
      <c r="J46" s="153"/>
    </row>
    <row r="47" spans="1:10" ht="11.45" customHeight="1" x14ac:dyDescent="0.2">
      <c r="A47" s="78">
        <f>IF(F47&lt;&gt;"",COUNTA($F$10:F47),"")</f>
        <v>23</v>
      </c>
      <c r="B47" s="14" t="s">
        <v>31</v>
      </c>
      <c r="C47" s="14" t="s">
        <v>239</v>
      </c>
      <c r="D47" s="149">
        <v>100</v>
      </c>
      <c r="E47" s="153">
        <v>31.851851851851855</v>
      </c>
      <c r="F47" s="153">
        <v>17.777777777777779</v>
      </c>
      <c r="G47" s="153">
        <v>24.444444444444443</v>
      </c>
      <c r="H47" s="153">
        <v>17.037037037037038</v>
      </c>
      <c r="I47" s="153">
        <v>8.1481481481481488</v>
      </c>
      <c r="J47" s="153">
        <v>0.74074074074074081</v>
      </c>
    </row>
    <row r="48" spans="1:10" ht="11.45" customHeight="1" x14ac:dyDescent="0.2">
      <c r="A48" s="78" t="str">
        <f>IF(F48&lt;&gt;"",COUNTA($F$10:F48),"")</f>
        <v/>
      </c>
      <c r="B48" s="14"/>
      <c r="C48" s="14"/>
      <c r="D48" s="149"/>
      <c r="E48" s="153"/>
      <c r="F48" s="153"/>
      <c r="G48" s="153"/>
      <c r="H48" s="153"/>
      <c r="I48" s="153"/>
      <c r="J48" s="153"/>
    </row>
    <row r="49" spans="1:10" ht="22.5" customHeight="1" x14ac:dyDescent="0.2">
      <c r="A49" s="78">
        <f>IF(F49&lt;&gt;"",COUNTA($F$10:F49),"")</f>
        <v>24</v>
      </c>
      <c r="B49" s="14" t="s">
        <v>32</v>
      </c>
      <c r="C49" s="14" t="s">
        <v>240</v>
      </c>
      <c r="D49" s="149">
        <v>100</v>
      </c>
      <c r="E49" s="153">
        <v>51.546391752577314</v>
      </c>
      <c r="F49" s="153">
        <v>20.618556701030926</v>
      </c>
      <c r="G49" s="153">
        <v>18.556701030927837</v>
      </c>
      <c r="H49" s="153">
        <v>8.2474226804123703</v>
      </c>
      <c r="I49" s="153">
        <v>1.0309278350515463</v>
      </c>
      <c r="J49" s="153" t="s">
        <v>0</v>
      </c>
    </row>
    <row r="50" spans="1:10" ht="11.45" customHeight="1" x14ac:dyDescent="0.2">
      <c r="A50" s="78" t="str">
        <f>IF(F50&lt;&gt;"",COUNTA($F$10:F50),"")</f>
        <v/>
      </c>
      <c r="B50" s="14"/>
      <c r="C50" s="14"/>
      <c r="D50" s="149"/>
      <c r="E50" s="153"/>
      <c r="F50" s="153"/>
      <c r="G50" s="153"/>
      <c r="H50" s="153"/>
      <c r="I50" s="153"/>
      <c r="J50" s="153"/>
    </row>
    <row r="51" spans="1:10" ht="11.45" customHeight="1" x14ac:dyDescent="0.2">
      <c r="A51" s="78">
        <f>IF(F51&lt;&gt;"",COUNTA($F$10:F51),"")</f>
        <v>25</v>
      </c>
      <c r="B51" s="14" t="s">
        <v>33</v>
      </c>
      <c r="C51" s="14" t="s">
        <v>241</v>
      </c>
      <c r="D51" s="149">
        <v>100</v>
      </c>
      <c r="E51" s="153">
        <v>63.333333333333329</v>
      </c>
      <c r="F51" s="153">
        <v>19.658119658119659</v>
      </c>
      <c r="G51" s="153">
        <v>11.965811965811966</v>
      </c>
      <c r="H51" s="153">
        <v>4.2735042735042734</v>
      </c>
      <c r="I51" s="153">
        <v>0.59829059829059839</v>
      </c>
      <c r="J51" s="153">
        <v>0.17094017094017094</v>
      </c>
    </row>
    <row r="52" spans="1:10" ht="11.45" customHeight="1" x14ac:dyDescent="0.2">
      <c r="B52" s="86"/>
      <c r="C52" s="85"/>
    </row>
  </sheetData>
  <mergeCells count="17">
    <mergeCell ref="E3:J3"/>
    <mergeCell ref="E4:E7"/>
    <mergeCell ref="D38:J38"/>
    <mergeCell ref="D9:J9"/>
    <mergeCell ref="A1:C1"/>
    <mergeCell ref="D1:J1"/>
    <mergeCell ref="A2:C2"/>
    <mergeCell ref="D2:J2"/>
    <mergeCell ref="A3:A7"/>
    <mergeCell ref="B3:B7"/>
    <mergeCell ref="C3:C7"/>
    <mergeCell ref="D3:D7"/>
    <mergeCell ref="F4:F7"/>
    <mergeCell ref="G4:G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140" zoomScaleNormal="140" workbookViewId="0">
      <pane xSplit="3" ySplit="8" topLeftCell="D9" activePane="bottomRight" state="frozen"/>
      <selection pane="topRight" activeCell="D1" sqref="D1"/>
      <selection pane="bottomLeft" activeCell="A8" sqref="A8"/>
      <selection pane="bottomRight" activeCell="D9" sqref="D9:J9"/>
    </sheetView>
  </sheetViews>
  <sheetFormatPr baseColWidth="10" defaultColWidth="11.42578125" defaultRowHeight="11.45" customHeight="1" x14ac:dyDescent="0.2"/>
  <cols>
    <col min="1" max="1" width="3.28515625" style="17" customWidth="1"/>
    <col min="2" max="2" width="5.85546875" style="21" customWidth="1"/>
    <col min="3" max="3" width="31.7109375" style="22" customWidth="1"/>
    <col min="4" max="10" width="7.28515625" style="117" customWidth="1"/>
    <col min="11" max="16384" width="11.42578125" style="17"/>
  </cols>
  <sheetData>
    <row r="1" spans="1:10" ht="20.100000000000001" customHeight="1" x14ac:dyDescent="0.2">
      <c r="A1" s="247" t="s">
        <v>65</v>
      </c>
      <c r="B1" s="248"/>
      <c r="C1" s="248"/>
      <c r="D1" s="249" t="s">
        <v>172</v>
      </c>
      <c r="E1" s="249"/>
      <c r="F1" s="249"/>
      <c r="G1" s="249"/>
      <c r="H1" s="249"/>
      <c r="I1" s="249"/>
      <c r="J1" s="250"/>
    </row>
    <row r="2" spans="1:10" ht="35.1" customHeight="1" x14ac:dyDescent="0.2">
      <c r="A2" s="251" t="s">
        <v>82</v>
      </c>
      <c r="B2" s="252"/>
      <c r="C2" s="252"/>
      <c r="D2" s="253" t="s">
        <v>333</v>
      </c>
      <c r="E2" s="253"/>
      <c r="F2" s="253"/>
      <c r="G2" s="253"/>
      <c r="H2" s="253"/>
      <c r="I2" s="253"/>
      <c r="J2" s="254"/>
    </row>
    <row r="3" spans="1:10" ht="11.45" customHeight="1" x14ac:dyDescent="0.2">
      <c r="A3" s="255" t="s">
        <v>80</v>
      </c>
      <c r="B3" s="257" t="s">
        <v>64</v>
      </c>
      <c r="C3" s="257" t="s">
        <v>41</v>
      </c>
      <c r="D3" s="258" t="s">
        <v>59</v>
      </c>
      <c r="E3" s="258" t="s">
        <v>99</v>
      </c>
      <c r="F3" s="260"/>
      <c r="G3" s="260"/>
      <c r="H3" s="260"/>
      <c r="I3" s="260"/>
      <c r="J3" s="261"/>
    </row>
    <row r="4" spans="1:10" ht="11.45" customHeight="1" x14ac:dyDescent="0.2">
      <c r="A4" s="256"/>
      <c r="B4" s="257"/>
      <c r="C4" s="257"/>
      <c r="D4" s="258"/>
      <c r="E4" s="243" t="s">
        <v>226</v>
      </c>
      <c r="F4" s="243" t="s">
        <v>227</v>
      </c>
      <c r="G4" s="243" t="s">
        <v>52</v>
      </c>
      <c r="H4" s="258" t="s">
        <v>48</v>
      </c>
      <c r="I4" s="258" t="s">
        <v>49</v>
      </c>
      <c r="J4" s="259" t="s">
        <v>288</v>
      </c>
    </row>
    <row r="5" spans="1:10" ht="11.45" customHeight="1" x14ac:dyDescent="0.2">
      <c r="A5" s="256"/>
      <c r="B5" s="257"/>
      <c r="C5" s="257"/>
      <c r="D5" s="258"/>
      <c r="E5" s="260"/>
      <c r="F5" s="243"/>
      <c r="G5" s="243"/>
      <c r="H5" s="258"/>
      <c r="I5" s="258"/>
      <c r="J5" s="259"/>
    </row>
    <row r="6" spans="1:10" ht="11.45" customHeight="1" x14ac:dyDescent="0.2">
      <c r="A6" s="256"/>
      <c r="B6" s="257"/>
      <c r="C6" s="257"/>
      <c r="D6" s="258"/>
      <c r="E6" s="260"/>
      <c r="F6" s="243"/>
      <c r="G6" s="243"/>
      <c r="H6" s="258"/>
      <c r="I6" s="258"/>
      <c r="J6" s="259"/>
    </row>
    <row r="7" spans="1:10" ht="11.45" customHeight="1" x14ac:dyDescent="0.2">
      <c r="A7" s="256"/>
      <c r="B7" s="257"/>
      <c r="C7" s="257"/>
      <c r="D7" s="258"/>
      <c r="E7" s="260"/>
      <c r="F7" s="243"/>
      <c r="G7" s="243"/>
      <c r="H7" s="258"/>
      <c r="I7" s="258"/>
      <c r="J7" s="259"/>
    </row>
    <row r="8" spans="1:10" ht="11.45" customHeight="1" x14ac:dyDescent="0.2">
      <c r="A8" s="33">
        <v>1</v>
      </c>
      <c r="B8" s="34">
        <v>2</v>
      </c>
      <c r="C8" s="35">
        <v>3</v>
      </c>
      <c r="D8" s="116">
        <v>4</v>
      </c>
      <c r="E8" s="116">
        <v>5</v>
      </c>
      <c r="F8" s="116">
        <v>6</v>
      </c>
      <c r="G8" s="116">
        <v>7</v>
      </c>
      <c r="H8" s="116">
        <v>8</v>
      </c>
      <c r="I8" s="116">
        <v>9</v>
      </c>
      <c r="J8" s="133">
        <v>10</v>
      </c>
    </row>
    <row r="9" spans="1:10" ht="20.100000000000001" customHeight="1" x14ac:dyDescent="0.2">
      <c r="A9" s="88"/>
      <c r="B9" s="18"/>
      <c r="C9" s="18"/>
      <c r="D9" s="246" t="s">
        <v>135</v>
      </c>
      <c r="E9" s="246"/>
      <c r="F9" s="246"/>
      <c r="G9" s="246"/>
      <c r="H9" s="246"/>
      <c r="I9" s="246"/>
      <c r="J9" s="246"/>
    </row>
    <row r="10" spans="1:10" ht="11.45" customHeight="1" x14ac:dyDescent="0.2">
      <c r="A10" s="78">
        <f>IF(F10&lt;&gt;"",COUNTA($F10:F$10),"")</f>
        <v>1</v>
      </c>
      <c r="B10" s="87"/>
      <c r="C10" s="16" t="s">
        <v>138</v>
      </c>
      <c r="D10" s="151">
        <v>20159</v>
      </c>
      <c r="E10" s="151">
        <v>2163</v>
      </c>
      <c r="F10" s="151">
        <v>2812</v>
      </c>
      <c r="G10" s="151">
        <v>4466</v>
      </c>
      <c r="H10" s="151">
        <v>5125</v>
      </c>
      <c r="I10" s="151">
        <v>3183</v>
      </c>
      <c r="J10" s="151">
        <v>2410</v>
      </c>
    </row>
    <row r="11" spans="1:10" ht="11.45" customHeight="1" x14ac:dyDescent="0.2">
      <c r="A11" s="78">
        <f>IF(F11&lt;&gt;"",COUNTA($F$10:F11),"")</f>
        <v>2</v>
      </c>
      <c r="B11" s="87"/>
      <c r="C11" s="14" t="s">
        <v>63</v>
      </c>
      <c r="D11" s="149">
        <v>14782</v>
      </c>
      <c r="E11" s="149">
        <v>1451</v>
      </c>
      <c r="F11" s="149">
        <v>2078</v>
      </c>
      <c r="G11" s="149">
        <v>3291</v>
      </c>
      <c r="H11" s="149">
        <v>4169</v>
      </c>
      <c r="I11" s="149">
        <v>2381</v>
      </c>
      <c r="J11" s="149">
        <v>1412</v>
      </c>
    </row>
    <row r="12" spans="1:10" ht="11.45" customHeight="1" x14ac:dyDescent="0.2">
      <c r="A12" s="78" t="str">
        <f>IF(F12&lt;&gt;"",COUNTA($F$10:F12),"")</f>
        <v/>
      </c>
      <c r="B12" s="14"/>
      <c r="C12" s="14"/>
      <c r="D12" s="149"/>
      <c r="E12" s="149"/>
      <c r="F12" s="149"/>
      <c r="G12" s="149"/>
      <c r="H12" s="149"/>
      <c r="I12" s="149"/>
      <c r="J12" s="149"/>
    </row>
    <row r="13" spans="1:10" ht="11.45" customHeight="1" x14ac:dyDescent="0.2">
      <c r="A13" s="78">
        <f>IF(F13&lt;&gt;"",COUNTA($F$10:F13),"")</f>
        <v>3</v>
      </c>
      <c r="B13" s="14" t="s">
        <v>23</v>
      </c>
      <c r="C13" s="80" t="s">
        <v>230</v>
      </c>
      <c r="D13" s="149">
        <v>5225</v>
      </c>
      <c r="E13" s="149" t="s">
        <v>5</v>
      </c>
      <c r="F13" s="149">
        <v>852</v>
      </c>
      <c r="G13" s="149">
        <v>1351</v>
      </c>
      <c r="H13" s="149">
        <v>1574</v>
      </c>
      <c r="I13" s="149">
        <v>667</v>
      </c>
      <c r="J13" s="149" t="s">
        <v>5</v>
      </c>
    </row>
    <row r="14" spans="1:10" ht="11.45" customHeight="1" x14ac:dyDescent="0.2">
      <c r="A14" s="78" t="str">
        <f>IF(F14&lt;&gt;"",COUNTA($F$10:F14),"")</f>
        <v/>
      </c>
      <c r="B14" s="14"/>
      <c r="C14" s="80" t="s">
        <v>147</v>
      </c>
      <c r="D14" s="149"/>
      <c r="E14" s="149"/>
      <c r="F14" s="149"/>
      <c r="G14" s="149"/>
      <c r="H14" s="149"/>
      <c r="I14" s="149"/>
      <c r="J14" s="149"/>
    </row>
    <row r="15" spans="1:10" ht="11.45" customHeight="1" x14ac:dyDescent="0.2">
      <c r="A15" s="78">
        <f>IF(F15&lt;&gt;"",COUNTA($F$10:F15),"")</f>
        <v>4</v>
      </c>
      <c r="B15" s="14" t="s">
        <v>24</v>
      </c>
      <c r="C15" s="80" t="s">
        <v>231</v>
      </c>
      <c r="D15" s="149">
        <v>5172</v>
      </c>
      <c r="E15" s="149">
        <v>416</v>
      </c>
      <c r="F15" s="149" t="s">
        <v>5</v>
      </c>
      <c r="G15" s="149" t="s">
        <v>5</v>
      </c>
      <c r="H15" s="149">
        <v>1574</v>
      </c>
      <c r="I15" s="149">
        <v>667</v>
      </c>
      <c r="J15" s="149" t="s">
        <v>5</v>
      </c>
    </row>
    <row r="16" spans="1:10" ht="11.45" customHeight="1" x14ac:dyDescent="0.2">
      <c r="A16" s="78">
        <f>IF(F16&lt;&gt;"",COUNTA($F$10:F16),"")</f>
        <v>5</v>
      </c>
      <c r="B16" s="14" t="s">
        <v>25</v>
      </c>
      <c r="C16" s="80" t="s">
        <v>232</v>
      </c>
      <c r="D16" s="149">
        <v>53</v>
      </c>
      <c r="E16" s="149" t="s">
        <v>5</v>
      </c>
      <c r="F16" s="149" t="s">
        <v>5</v>
      </c>
      <c r="G16" s="149" t="s">
        <v>5</v>
      </c>
      <c r="H16" s="149" t="s">
        <v>0</v>
      </c>
      <c r="I16" s="149" t="s">
        <v>0</v>
      </c>
      <c r="J16" s="149" t="s">
        <v>0</v>
      </c>
    </row>
    <row r="17" spans="1:10" ht="11.45" customHeight="1" x14ac:dyDescent="0.2">
      <c r="A17" s="78" t="str">
        <f>IF(F17&lt;&gt;"",COUNTA($F$10:F17),"")</f>
        <v/>
      </c>
      <c r="B17" s="14"/>
      <c r="C17" s="80"/>
      <c r="D17" s="149"/>
      <c r="E17" s="149"/>
      <c r="F17" s="149"/>
      <c r="H17" s="149"/>
      <c r="I17" s="149"/>
      <c r="J17" s="149"/>
    </row>
    <row r="18" spans="1:10" ht="11.45" customHeight="1" x14ac:dyDescent="0.2">
      <c r="A18" s="78">
        <f>IF(F18&lt;&gt;"",COUNTA($F$10:F18),"")</f>
        <v>6</v>
      </c>
      <c r="B18" s="14" t="s">
        <v>26</v>
      </c>
      <c r="C18" s="80" t="s">
        <v>233</v>
      </c>
      <c r="D18" s="149">
        <v>2905</v>
      </c>
      <c r="E18" s="149">
        <v>47</v>
      </c>
      <c r="F18" s="149">
        <v>78</v>
      </c>
      <c r="G18" s="149">
        <v>283</v>
      </c>
      <c r="H18" s="149">
        <v>630</v>
      </c>
      <c r="I18" s="149">
        <v>614</v>
      </c>
      <c r="J18" s="149">
        <v>1253</v>
      </c>
    </row>
    <row r="19" spans="1:10" ht="11.45" customHeight="1" x14ac:dyDescent="0.2">
      <c r="A19" s="78" t="str">
        <f>IF(F19&lt;&gt;"",COUNTA($F$10:F19),"")</f>
        <v/>
      </c>
      <c r="B19" s="14"/>
      <c r="C19" s="80" t="s">
        <v>234</v>
      </c>
      <c r="D19" s="149"/>
      <c r="E19" s="149"/>
      <c r="F19" s="149"/>
      <c r="G19" s="149"/>
      <c r="H19" s="149"/>
      <c r="I19" s="149"/>
      <c r="J19" s="149"/>
    </row>
    <row r="20" spans="1:10" ht="11.45" customHeight="1" x14ac:dyDescent="0.2">
      <c r="A20" s="78">
        <f>IF(F20&lt;&gt;"",COUNTA($F$10:F20),"")</f>
        <v>7</v>
      </c>
      <c r="B20" s="14" t="s">
        <v>27</v>
      </c>
      <c r="C20" s="80" t="s">
        <v>235</v>
      </c>
      <c r="D20" s="149">
        <v>2464</v>
      </c>
      <c r="E20" s="149">
        <v>44</v>
      </c>
      <c r="F20" s="149">
        <v>63</v>
      </c>
      <c r="G20" s="149">
        <v>272</v>
      </c>
      <c r="H20" s="149">
        <v>579</v>
      </c>
      <c r="I20" s="149">
        <v>450</v>
      </c>
      <c r="J20" s="149">
        <v>1056</v>
      </c>
    </row>
    <row r="21" spans="1:10" ht="11.45" customHeight="1" x14ac:dyDescent="0.2">
      <c r="A21" s="78" t="str">
        <f>IF(F21&lt;&gt;"",COUNTA($F$10:F21),"")</f>
        <v/>
      </c>
      <c r="B21" s="14"/>
      <c r="C21" s="80"/>
      <c r="D21" s="149"/>
      <c r="E21" s="149"/>
      <c r="F21" s="149"/>
      <c r="G21" s="149"/>
      <c r="H21" s="149"/>
      <c r="I21" s="149"/>
      <c r="J21" s="149"/>
    </row>
    <row r="22" spans="1:10" ht="11.45" customHeight="1" x14ac:dyDescent="0.2">
      <c r="A22" s="78">
        <f>IF(F22&lt;&gt;"",COUNTA($F$10:F22),"")</f>
        <v>8</v>
      </c>
      <c r="B22" s="14" t="s">
        <v>28</v>
      </c>
      <c r="C22" s="80" t="s">
        <v>236</v>
      </c>
      <c r="D22" s="149">
        <v>2133</v>
      </c>
      <c r="E22" s="149">
        <v>56</v>
      </c>
      <c r="F22" s="149">
        <v>109</v>
      </c>
      <c r="G22" s="149">
        <v>219</v>
      </c>
      <c r="H22" s="149">
        <v>603</v>
      </c>
      <c r="I22" s="149">
        <v>648</v>
      </c>
      <c r="J22" s="149">
        <v>498</v>
      </c>
    </row>
    <row r="23" spans="1:10" ht="11.45" customHeight="1" x14ac:dyDescent="0.2">
      <c r="A23" s="78" t="str">
        <f>IF(F23&lt;&gt;"",COUNTA($F$10:F23),"")</f>
        <v/>
      </c>
      <c r="B23" s="14"/>
      <c r="C23" s="80" t="s">
        <v>147</v>
      </c>
      <c r="D23" s="149"/>
      <c r="E23" s="149"/>
      <c r="F23" s="149"/>
      <c r="G23" s="149"/>
      <c r="H23" s="149"/>
      <c r="I23" s="149"/>
      <c r="J23" s="149"/>
    </row>
    <row r="24" spans="1:10" ht="22.5" customHeight="1" x14ac:dyDescent="0.2">
      <c r="A24" s="78">
        <f>IF(F24&lt;&gt;"",COUNTA($F$10:F24),"")</f>
        <v>9</v>
      </c>
      <c r="B24" s="80" t="s">
        <v>29</v>
      </c>
      <c r="C24" s="80" t="s">
        <v>237</v>
      </c>
      <c r="D24" s="149">
        <v>1292</v>
      </c>
      <c r="E24" s="149">
        <v>40</v>
      </c>
      <c r="F24" s="149">
        <v>51</v>
      </c>
      <c r="G24" s="149" t="s">
        <v>5</v>
      </c>
      <c r="H24" s="149">
        <v>457</v>
      </c>
      <c r="I24" s="149">
        <v>341</v>
      </c>
      <c r="J24" s="149" t="s">
        <v>5</v>
      </c>
    </row>
    <row r="25" spans="1:10" ht="11.45" customHeight="1" x14ac:dyDescent="0.2">
      <c r="A25" s="78">
        <f>IF(F25&lt;&gt;"",COUNTA($F$10:F25),"")</f>
        <v>10</v>
      </c>
      <c r="B25" s="14" t="s">
        <v>30</v>
      </c>
      <c r="C25" s="80" t="s">
        <v>238</v>
      </c>
      <c r="D25" s="149">
        <v>841</v>
      </c>
      <c r="E25" s="149">
        <v>16</v>
      </c>
      <c r="F25" s="149">
        <v>58</v>
      </c>
      <c r="G25" s="149" t="s">
        <v>5</v>
      </c>
      <c r="H25" s="149">
        <v>146</v>
      </c>
      <c r="I25" s="149">
        <v>307</v>
      </c>
      <c r="J25" s="149" t="s">
        <v>5</v>
      </c>
    </row>
    <row r="26" spans="1:10" ht="11.45" customHeight="1" x14ac:dyDescent="0.2">
      <c r="A26" s="78" t="str">
        <f>IF(F26&lt;&gt;"",COUNTA($F$10:F26),"")</f>
        <v/>
      </c>
      <c r="B26" s="14"/>
      <c r="C26" s="80"/>
      <c r="D26" s="149"/>
      <c r="E26" s="149"/>
      <c r="F26" s="149"/>
      <c r="G26" s="149"/>
      <c r="H26" s="149"/>
      <c r="I26" s="149"/>
      <c r="J26" s="149"/>
    </row>
    <row r="27" spans="1:10" ht="11.45" customHeight="1" x14ac:dyDescent="0.2">
      <c r="A27" s="78">
        <f>IF(F27&lt;&gt;"",COUNTA($F$10:F27),"")</f>
        <v>11</v>
      </c>
      <c r="B27" s="14" t="s">
        <v>31</v>
      </c>
      <c r="C27" s="80" t="s">
        <v>239</v>
      </c>
      <c r="D27" s="149">
        <v>2312</v>
      </c>
      <c r="E27" s="149" t="s">
        <v>5</v>
      </c>
      <c r="F27" s="149">
        <v>159</v>
      </c>
      <c r="G27" s="149">
        <v>459</v>
      </c>
      <c r="H27" s="149">
        <v>731</v>
      </c>
      <c r="I27" s="149">
        <v>755</v>
      </c>
      <c r="J27" s="149" t="s">
        <v>5</v>
      </c>
    </row>
    <row r="28" spans="1:10" ht="11.45" customHeight="1" x14ac:dyDescent="0.2">
      <c r="A28" s="78" t="str">
        <f>IF(F28&lt;&gt;"",COUNTA($F$10:F28),"")</f>
        <v/>
      </c>
      <c r="B28" s="14"/>
      <c r="C28" s="80"/>
      <c r="D28" s="149"/>
      <c r="E28" s="149"/>
      <c r="F28" s="149"/>
      <c r="G28" s="149"/>
      <c r="H28" s="149"/>
      <c r="I28" s="149"/>
      <c r="J28" s="149"/>
    </row>
    <row r="29" spans="1:10" ht="22.5" customHeight="1" x14ac:dyDescent="0.2">
      <c r="A29" s="78">
        <f>IF(F29&lt;&gt;"",COUNTA($F$10:F29),"")</f>
        <v>12</v>
      </c>
      <c r="B29" s="14" t="s">
        <v>32</v>
      </c>
      <c r="C29" s="80" t="s">
        <v>240</v>
      </c>
      <c r="D29" s="149">
        <v>744</v>
      </c>
      <c r="E29" s="149" t="s">
        <v>5</v>
      </c>
      <c r="F29" s="149">
        <v>131</v>
      </c>
      <c r="G29" s="149">
        <v>266</v>
      </c>
      <c r="H29" s="149">
        <v>194</v>
      </c>
      <c r="I29" s="149" t="s">
        <v>5</v>
      </c>
      <c r="J29" s="149" t="s">
        <v>0</v>
      </c>
    </row>
    <row r="30" spans="1:10" ht="11.45" customHeight="1" x14ac:dyDescent="0.2">
      <c r="A30" s="78" t="str">
        <f>IF(F30&lt;&gt;"",COUNTA($F$10:F30),"")</f>
        <v/>
      </c>
      <c r="B30" s="14"/>
      <c r="C30" s="80"/>
      <c r="D30" s="149"/>
      <c r="E30" s="149"/>
      <c r="F30" s="149"/>
      <c r="G30" s="149"/>
      <c r="H30" s="149"/>
      <c r="I30" s="149"/>
      <c r="J30" s="149"/>
    </row>
    <row r="31" spans="1:10" ht="11.45" customHeight="1" x14ac:dyDescent="0.2">
      <c r="A31" s="78">
        <f>IF(F31&lt;&gt;"",COUNTA($F$10:F31),"")</f>
        <v>13</v>
      </c>
      <c r="B31" s="14" t="s">
        <v>33</v>
      </c>
      <c r="C31" s="80" t="s">
        <v>241</v>
      </c>
      <c r="D31" s="149">
        <v>6840</v>
      </c>
      <c r="E31" s="149">
        <v>1408</v>
      </c>
      <c r="F31" s="149">
        <v>1483</v>
      </c>
      <c r="G31" s="149">
        <v>1888</v>
      </c>
      <c r="H31" s="149">
        <v>1393</v>
      </c>
      <c r="I31" s="149" t="s">
        <v>5</v>
      </c>
      <c r="J31" s="149" t="s">
        <v>5</v>
      </c>
    </row>
    <row r="32" spans="1:10" ht="11.45" customHeight="1" x14ac:dyDescent="0.2">
      <c r="A32" s="78" t="str">
        <f>IF(F32&lt;&gt;"",COUNTA($F$10:F32),"")</f>
        <v/>
      </c>
      <c r="B32" s="14"/>
      <c r="C32" s="80" t="s">
        <v>147</v>
      </c>
      <c r="D32" s="149"/>
      <c r="E32" s="149"/>
      <c r="F32" s="149"/>
      <c r="G32" s="149"/>
      <c r="H32" s="149"/>
      <c r="I32" s="149"/>
      <c r="J32" s="149"/>
    </row>
    <row r="33" spans="1:10" ht="11.45" customHeight="1" x14ac:dyDescent="0.2">
      <c r="A33" s="78">
        <f>IF(F33&lt;&gt;"",COUNTA($F$10:F33),"")</f>
        <v>14</v>
      </c>
      <c r="B33" s="14" t="s">
        <v>34</v>
      </c>
      <c r="C33" s="80" t="s">
        <v>242</v>
      </c>
      <c r="D33" s="149">
        <v>2592</v>
      </c>
      <c r="E33" s="149" t="s">
        <v>5</v>
      </c>
      <c r="F33" s="149">
        <v>673</v>
      </c>
      <c r="G33" s="149">
        <v>808</v>
      </c>
      <c r="H33" s="149">
        <v>523</v>
      </c>
      <c r="I33" s="149" t="s">
        <v>5</v>
      </c>
      <c r="J33" s="149" t="s">
        <v>0</v>
      </c>
    </row>
    <row r="34" spans="1:10" ht="11.45" customHeight="1" x14ac:dyDescent="0.2">
      <c r="A34" s="78">
        <f>IF(F34&lt;&gt;"",COUNTA($F$10:F34),"")</f>
        <v>15</v>
      </c>
      <c r="B34" s="14" t="s">
        <v>35</v>
      </c>
      <c r="C34" s="80" t="s">
        <v>243</v>
      </c>
      <c r="D34" s="149">
        <v>933</v>
      </c>
      <c r="E34" s="149">
        <v>356</v>
      </c>
      <c r="F34" s="149">
        <v>246</v>
      </c>
      <c r="G34" s="149">
        <v>237</v>
      </c>
      <c r="H34" s="149">
        <v>94</v>
      </c>
      <c r="I34" s="149" t="s">
        <v>0</v>
      </c>
      <c r="J34" s="149" t="s">
        <v>0</v>
      </c>
    </row>
    <row r="35" spans="1:10" ht="11.45" customHeight="1" x14ac:dyDescent="0.2">
      <c r="A35" s="78">
        <f>IF(F35&lt;&gt;"",COUNTA($F$10:F35),"")</f>
        <v>16</v>
      </c>
      <c r="B35" s="14" t="s">
        <v>36</v>
      </c>
      <c r="C35" s="80" t="s">
        <v>244</v>
      </c>
      <c r="D35" s="149">
        <v>934</v>
      </c>
      <c r="E35" s="149" t="s">
        <v>5</v>
      </c>
      <c r="F35" s="149">
        <v>126</v>
      </c>
      <c r="G35" s="149">
        <v>289</v>
      </c>
      <c r="H35" s="149">
        <v>356</v>
      </c>
      <c r="I35" s="149" t="s">
        <v>5</v>
      </c>
      <c r="J35" s="149" t="s">
        <v>0</v>
      </c>
    </row>
    <row r="36" spans="1:10" ht="22.5" customHeight="1" x14ac:dyDescent="0.2">
      <c r="A36" s="78">
        <f>IF(F36&lt;&gt;"",COUNTA($F$10:F36),"")</f>
        <v>17</v>
      </c>
      <c r="B36" s="80" t="s">
        <v>37</v>
      </c>
      <c r="C36" s="80" t="s">
        <v>245</v>
      </c>
      <c r="D36" s="149">
        <v>33</v>
      </c>
      <c r="E36" s="149" t="s">
        <v>5</v>
      </c>
      <c r="F36" s="149" t="s">
        <v>5</v>
      </c>
      <c r="G36" s="149" t="s">
        <v>0</v>
      </c>
      <c r="H36" s="149" t="s">
        <v>0</v>
      </c>
      <c r="I36" s="149" t="s">
        <v>0</v>
      </c>
      <c r="J36" s="149" t="s">
        <v>0</v>
      </c>
    </row>
    <row r="37" spans="1:10" ht="11.45" customHeight="1" x14ac:dyDescent="0.2">
      <c r="A37" s="78">
        <f>IF(F37&lt;&gt;"",COUNTA($F$10:F37),"")</f>
        <v>18</v>
      </c>
      <c r="B37" s="14" t="s">
        <v>38</v>
      </c>
      <c r="C37" s="80" t="s">
        <v>246</v>
      </c>
      <c r="D37" s="149">
        <v>2348</v>
      </c>
      <c r="E37" s="149">
        <v>508</v>
      </c>
      <c r="F37" s="149" t="s">
        <v>5</v>
      </c>
      <c r="G37" s="149">
        <v>554</v>
      </c>
      <c r="H37" s="149">
        <v>420</v>
      </c>
      <c r="I37" s="149">
        <v>212</v>
      </c>
      <c r="J37" s="149" t="s">
        <v>5</v>
      </c>
    </row>
    <row r="38" spans="1:10" ht="20.100000000000001" customHeight="1" x14ac:dyDescent="0.2">
      <c r="A38" s="78" t="str">
        <f>IF(F38&lt;&gt;"",COUNTA($F$10:F38),"")</f>
        <v/>
      </c>
      <c r="B38" s="19"/>
      <c r="C38" s="19"/>
      <c r="D38" s="244" t="s">
        <v>332</v>
      </c>
      <c r="E38" s="244"/>
      <c r="F38" s="244"/>
      <c r="G38" s="245"/>
      <c r="H38" s="245"/>
      <c r="I38" s="245"/>
      <c r="J38" s="245"/>
    </row>
    <row r="39" spans="1:10" ht="11.45" customHeight="1" x14ac:dyDescent="0.2">
      <c r="A39" s="78">
        <f>IF(F39&lt;&gt;"",COUNTA($F$10:F39),"")</f>
        <v>19</v>
      </c>
      <c r="B39" s="87"/>
      <c r="C39" s="16" t="s">
        <v>138</v>
      </c>
      <c r="D39" s="151">
        <v>100</v>
      </c>
      <c r="E39" s="152">
        <v>9.8159924232174269</v>
      </c>
      <c r="F39" s="152">
        <v>14.057637667433365</v>
      </c>
      <c r="G39" s="152">
        <v>22.263563793803272</v>
      </c>
      <c r="H39" s="152">
        <v>28.203220132593692</v>
      </c>
      <c r="I39" s="152">
        <v>16.10742795291571</v>
      </c>
      <c r="J39" s="156">
        <v>9.5521580300365319</v>
      </c>
    </row>
    <row r="40" spans="1:10" ht="11.45" customHeight="1" x14ac:dyDescent="0.2">
      <c r="A40" s="78" t="str">
        <f>IF(F40&lt;&gt;"",COUNTA($F$10:F40),"")</f>
        <v/>
      </c>
      <c r="B40" s="14"/>
      <c r="C40" s="14"/>
      <c r="D40" s="149"/>
      <c r="E40" s="153"/>
      <c r="F40" s="153"/>
      <c r="G40" s="153"/>
      <c r="H40" s="153"/>
      <c r="I40" s="153"/>
      <c r="J40" s="153"/>
    </row>
    <row r="41" spans="1:10" ht="11.45" customHeight="1" x14ac:dyDescent="0.2">
      <c r="A41" s="78">
        <f>IF(F41&lt;&gt;"",COUNTA($F$10:F41),"")</f>
        <v>20</v>
      </c>
      <c r="B41" s="14" t="s">
        <v>23</v>
      </c>
      <c r="C41" s="14" t="s">
        <v>230</v>
      </c>
      <c r="D41" s="149">
        <v>100</v>
      </c>
      <c r="E41" s="149" t="s">
        <v>5</v>
      </c>
      <c r="F41" s="153">
        <v>16.306220095693782</v>
      </c>
      <c r="G41" s="153">
        <v>25.85645933014354</v>
      </c>
      <c r="H41" s="153">
        <v>30.124401913875598</v>
      </c>
      <c r="I41" s="153">
        <v>12.76555023923445</v>
      </c>
      <c r="J41" s="149" t="s">
        <v>5</v>
      </c>
    </row>
    <row r="42" spans="1:10" ht="11.45" customHeight="1" x14ac:dyDescent="0.2">
      <c r="A42" s="78" t="str">
        <f>IF(F42&lt;&gt;"",COUNTA($F$10:F42),"")</f>
        <v/>
      </c>
      <c r="B42" s="14"/>
      <c r="C42" s="14"/>
      <c r="D42" s="149"/>
      <c r="E42" s="153"/>
      <c r="F42" s="153"/>
      <c r="G42" s="153"/>
      <c r="H42" s="153"/>
      <c r="I42" s="153"/>
      <c r="J42" s="153"/>
    </row>
    <row r="43" spans="1:10" ht="11.45" customHeight="1" x14ac:dyDescent="0.2">
      <c r="A43" s="78">
        <f>IF(F43&lt;&gt;"",COUNTA($F$10:F43),"")</f>
        <v>21</v>
      </c>
      <c r="B43" s="14" t="s">
        <v>26</v>
      </c>
      <c r="C43" s="132" t="s">
        <v>233</v>
      </c>
      <c r="D43" s="149">
        <v>100</v>
      </c>
      <c r="E43" s="153">
        <v>1.6179001721170396</v>
      </c>
      <c r="F43" s="153">
        <v>2.6850258175559381</v>
      </c>
      <c r="G43" s="153">
        <v>9.7418244406196219</v>
      </c>
      <c r="H43" s="153">
        <v>21.686746987951807</v>
      </c>
      <c r="I43" s="153">
        <v>21.135972461273667</v>
      </c>
      <c r="J43" s="153">
        <v>43.132530120481924</v>
      </c>
    </row>
    <row r="44" spans="1:10" ht="11.45" customHeight="1" x14ac:dyDescent="0.2">
      <c r="A44" s="78" t="str">
        <f>IF(F44&lt;&gt;"",COUNTA($F$10:F44),"")</f>
        <v/>
      </c>
      <c r="B44" s="14"/>
      <c r="C44" s="14"/>
      <c r="D44" s="149"/>
      <c r="E44" s="153"/>
      <c r="F44" s="153"/>
      <c r="G44" s="153"/>
      <c r="H44" s="153"/>
      <c r="I44" s="153"/>
      <c r="J44" s="153"/>
    </row>
    <row r="45" spans="1:10" ht="11.45" customHeight="1" x14ac:dyDescent="0.2">
      <c r="A45" s="78">
        <f>IF(F45&lt;&gt;"",COUNTA($F$10:F45),"")</f>
        <v>22</v>
      </c>
      <c r="B45" s="14" t="s">
        <v>28</v>
      </c>
      <c r="C45" s="14" t="s">
        <v>236</v>
      </c>
      <c r="D45" s="149">
        <v>100</v>
      </c>
      <c r="E45" s="153">
        <v>2.6254102203469292</v>
      </c>
      <c r="F45" s="153">
        <v>5.1101734646038439</v>
      </c>
      <c r="G45" s="153">
        <v>10.267229254571026</v>
      </c>
      <c r="H45" s="153">
        <v>28.270042194092827</v>
      </c>
      <c r="I45" s="153">
        <v>30.37974683544304</v>
      </c>
      <c r="J45" s="153">
        <v>23.347398030942333</v>
      </c>
    </row>
    <row r="46" spans="1:10" ht="11.45" customHeight="1" x14ac:dyDescent="0.2">
      <c r="A46" s="78" t="str">
        <f>IF(F46&lt;&gt;"",COUNTA($F$10:F46),"")</f>
        <v/>
      </c>
      <c r="B46" s="14"/>
      <c r="C46" s="14"/>
      <c r="D46" s="149"/>
      <c r="E46" s="153"/>
      <c r="F46" s="153"/>
      <c r="G46" s="153"/>
      <c r="H46" s="153"/>
      <c r="I46" s="153"/>
      <c r="J46" s="153"/>
    </row>
    <row r="47" spans="1:10" ht="11.45" customHeight="1" x14ac:dyDescent="0.2">
      <c r="A47" s="78">
        <f>IF(F47&lt;&gt;"",COUNTA($F$10:F47),"")</f>
        <v>23</v>
      </c>
      <c r="B47" s="14" t="s">
        <v>31</v>
      </c>
      <c r="C47" s="14" t="s">
        <v>239</v>
      </c>
      <c r="D47" s="149">
        <v>100</v>
      </c>
      <c r="E47" s="149" t="s">
        <v>5</v>
      </c>
      <c r="F47" s="153">
        <v>6.8771626297577857</v>
      </c>
      <c r="G47" s="153">
        <v>19.852941176470587</v>
      </c>
      <c r="H47" s="153">
        <v>31.617647058823529</v>
      </c>
      <c r="I47" s="153">
        <v>32.655709342560549</v>
      </c>
      <c r="J47" s="149" t="s">
        <v>5</v>
      </c>
    </row>
    <row r="48" spans="1:10" ht="11.45" customHeight="1" x14ac:dyDescent="0.2">
      <c r="A48" s="78" t="str">
        <f>IF(F48&lt;&gt;"",COUNTA($F$10:F48),"")</f>
        <v/>
      </c>
      <c r="B48" s="14"/>
      <c r="C48" s="14"/>
      <c r="D48" s="149"/>
      <c r="E48" s="153"/>
      <c r="F48" s="153"/>
      <c r="G48" s="153"/>
      <c r="H48" s="153"/>
      <c r="I48" s="153"/>
      <c r="J48" s="153"/>
    </row>
    <row r="49" spans="1:10" ht="22.5" customHeight="1" x14ac:dyDescent="0.2">
      <c r="A49" s="78">
        <f>IF(F49&lt;&gt;"",COUNTA($F$10:F49),"")</f>
        <v>24</v>
      </c>
      <c r="B49" s="14" t="s">
        <v>32</v>
      </c>
      <c r="C49" s="14" t="s">
        <v>240</v>
      </c>
      <c r="D49" s="149">
        <v>100</v>
      </c>
      <c r="E49" s="149" t="s">
        <v>5</v>
      </c>
      <c r="F49" s="153">
        <v>17.607526881720432</v>
      </c>
      <c r="G49" s="153">
        <v>35.752688172043015</v>
      </c>
      <c r="H49" s="153">
        <v>26.0752688172043</v>
      </c>
      <c r="I49" s="149" t="s">
        <v>5</v>
      </c>
      <c r="J49" s="153" t="s">
        <v>0</v>
      </c>
    </row>
    <row r="50" spans="1:10" ht="11.45" customHeight="1" x14ac:dyDescent="0.2">
      <c r="A50" s="78" t="str">
        <f>IF(F50&lt;&gt;"",COUNTA($F$10:F50),"")</f>
        <v/>
      </c>
      <c r="B50" s="14"/>
      <c r="C50" s="14"/>
      <c r="D50" s="149"/>
      <c r="E50" s="153"/>
      <c r="F50" s="153"/>
      <c r="G50" s="153"/>
      <c r="H50" s="153"/>
      <c r="I50" s="153"/>
      <c r="J50" s="153"/>
    </row>
    <row r="51" spans="1:10" ht="11.45" customHeight="1" x14ac:dyDescent="0.2">
      <c r="A51" s="78">
        <f>IF(F51&lt;&gt;"",COUNTA($F$10:F51),"")</f>
        <v>25</v>
      </c>
      <c r="B51" s="14" t="s">
        <v>33</v>
      </c>
      <c r="C51" s="14" t="s">
        <v>241</v>
      </c>
      <c r="D51" s="149">
        <v>100</v>
      </c>
      <c r="E51" s="153">
        <v>20.584795321637429</v>
      </c>
      <c r="F51" s="153">
        <v>21.6812865497076</v>
      </c>
      <c r="G51" s="153">
        <v>27.602339181286549</v>
      </c>
      <c r="H51" s="153">
        <v>20.365497076023392</v>
      </c>
      <c r="I51" s="149" t="s">
        <v>5</v>
      </c>
      <c r="J51" s="149" t="s">
        <v>5</v>
      </c>
    </row>
    <row r="52" spans="1:10" ht="11.45" customHeight="1" x14ac:dyDescent="0.2">
      <c r="B52" s="86"/>
      <c r="C52" s="85"/>
    </row>
    <row r="53" spans="1:10" ht="11.45" customHeight="1" x14ac:dyDescent="0.2">
      <c r="D53" s="124"/>
      <c r="E53" s="124"/>
      <c r="F53" s="124"/>
      <c r="G53" s="124"/>
      <c r="H53" s="124"/>
      <c r="I53" s="124"/>
      <c r="J53" s="124"/>
    </row>
  </sheetData>
  <mergeCells count="17">
    <mergeCell ref="D38:J38"/>
    <mergeCell ref="G4:G7"/>
    <mergeCell ref="H4:H7"/>
    <mergeCell ref="I4:I7"/>
    <mergeCell ref="J4:J7"/>
    <mergeCell ref="D9:J9"/>
    <mergeCell ref="F4:F7"/>
    <mergeCell ref="E4:E7"/>
    <mergeCell ref="A1:C1"/>
    <mergeCell ref="D1:J1"/>
    <mergeCell ref="A2:C2"/>
    <mergeCell ref="D2:J2"/>
    <mergeCell ref="A3:A7"/>
    <mergeCell ref="B3:B7"/>
    <mergeCell ref="C3:C7"/>
    <mergeCell ref="D3:D7"/>
    <mergeCell ref="E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zoomScale="140" zoomScaleNormal="140" workbookViewId="0">
      <pane xSplit="2" ySplit="6" topLeftCell="C7" activePane="bottomRight" state="frozen"/>
      <selection pane="topRight" activeCell="C1" sqref="C1"/>
      <selection pane="bottomLeft" activeCell="A8" sqref="A8"/>
      <selection pane="bottomRight" activeCell="C7" sqref="C7:I7"/>
    </sheetView>
  </sheetViews>
  <sheetFormatPr baseColWidth="10" defaultColWidth="11.42578125" defaultRowHeight="11.45" customHeight="1" x14ac:dyDescent="0.2"/>
  <cols>
    <col min="1" max="1" width="3.5703125" style="17" customWidth="1"/>
    <col min="2" max="2" width="36.7109375" style="22" customWidth="1"/>
    <col min="3" max="5" width="7.5703125" style="17" customWidth="1"/>
    <col min="6" max="9" width="7.28515625" style="17" customWidth="1"/>
    <col min="10" max="16384" width="11.42578125" style="17"/>
  </cols>
  <sheetData>
    <row r="1" spans="1:9" ht="20.100000000000001" customHeight="1" x14ac:dyDescent="0.2">
      <c r="A1" s="247" t="s">
        <v>65</v>
      </c>
      <c r="B1" s="248"/>
      <c r="C1" s="262" t="s">
        <v>172</v>
      </c>
      <c r="D1" s="262"/>
      <c r="E1" s="262"/>
      <c r="F1" s="262"/>
      <c r="G1" s="262"/>
      <c r="H1" s="262"/>
      <c r="I1" s="263"/>
    </row>
    <row r="2" spans="1:9" ht="35.1" customHeight="1" x14ac:dyDescent="0.2">
      <c r="A2" s="251" t="s">
        <v>83</v>
      </c>
      <c r="B2" s="252"/>
      <c r="C2" s="270" t="s">
        <v>334</v>
      </c>
      <c r="D2" s="270"/>
      <c r="E2" s="270"/>
      <c r="F2" s="270"/>
      <c r="G2" s="270"/>
      <c r="H2" s="270"/>
      <c r="I2" s="271"/>
    </row>
    <row r="3" spans="1:9" ht="11.45" customHeight="1" x14ac:dyDescent="0.2">
      <c r="A3" s="255" t="s">
        <v>80</v>
      </c>
      <c r="B3" s="257" t="s">
        <v>119</v>
      </c>
      <c r="C3" s="257" t="s">
        <v>59</v>
      </c>
      <c r="D3" s="257" t="s">
        <v>99</v>
      </c>
      <c r="E3" s="265"/>
      <c r="F3" s="265"/>
      <c r="G3" s="265"/>
      <c r="H3" s="265"/>
      <c r="I3" s="266"/>
    </row>
    <row r="4" spans="1:9" ht="11.45" customHeight="1" x14ac:dyDescent="0.2">
      <c r="A4" s="255"/>
      <c r="B4" s="257"/>
      <c r="C4" s="257"/>
      <c r="D4" s="243" t="s">
        <v>226</v>
      </c>
      <c r="E4" s="243" t="s">
        <v>227</v>
      </c>
      <c r="F4" s="272" t="s">
        <v>52</v>
      </c>
      <c r="G4" s="272" t="s">
        <v>48</v>
      </c>
      <c r="H4" s="257" t="s">
        <v>49</v>
      </c>
      <c r="I4" s="264" t="s">
        <v>288</v>
      </c>
    </row>
    <row r="5" spans="1:9" ht="11.45" customHeight="1" x14ac:dyDescent="0.2">
      <c r="A5" s="255"/>
      <c r="B5" s="257"/>
      <c r="C5" s="257"/>
      <c r="D5" s="260"/>
      <c r="E5" s="243"/>
      <c r="F5" s="272"/>
      <c r="G5" s="272"/>
      <c r="H5" s="257"/>
      <c r="I5" s="264"/>
    </row>
    <row r="6" spans="1:9" ht="11.45" customHeight="1" x14ac:dyDescent="0.2">
      <c r="A6" s="33">
        <v>1</v>
      </c>
      <c r="B6" s="35">
        <v>2</v>
      </c>
      <c r="C6" s="35">
        <v>3</v>
      </c>
      <c r="D6" s="35">
        <v>4</v>
      </c>
      <c r="E6" s="35">
        <v>5</v>
      </c>
      <c r="F6" s="35">
        <v>6</v>
      </c>
      <c r="G6" s="35">
        <v>7</v>
      </c>
      <c r="H6" s="35">
        <v>8</v>
      </c>
      <c r="I6" s="36">
        <v>9</v>
      </c>
    </row>
    <row r="7" spans="1:9" ht="20.100000000000001" customHeight="1" x14ac:dyDescent="0.2">
      <c r="A7" s="39"/>
      <c r="B7" s="89"/>
      <c r="C7" s="273" t="s">
        <v>44</v>
      </c>
      <c r="D7" s="274"/>
      <c r="E7" s="274"/>
      <c r="F7" s="274"/>
      <c r="G7" s="274"/>
      <c r="H7" s="274"/>
      <c r="I7" s="274"/>
    </row>
    <row r="8" spans="1:9" ht="11.45" customHeight="1" x14ac:dyDescent="0.2">
      <c r="A8" s="78">
        <f>IF(F8&lt;&gt;"",COUNTA($F8:F$8),"")</f>
        <v>1</v>
      </c>
      <c r="B8" s="20" t="s">
        <v>140</v>
      </c>
      <c r="C8" s="157">
        <v>20159</v>
      </c>
      <c r="D8" s="157">
        <v>2163</v>
      </c>
      <c r="E8" s="157">
        <v>2812</v>
      </c>
      <c r="F8" s="157">
        <v>4466</v>
      </c>
      <c r="G8" s="157">
        <v>5125</v>
      </c>
      <c r="H8" s="157">
        <v>3183</v>
      </c>
      <c r="I8" s="157">
        <v>2410</v>
      </c>
    </row>
    <row r="9" spans="1:9" ht="11.45" customHeight="1" x14ac:dyDescent="0.2">
      <c r="A9" s="78" t="str">
        <f>IF(F9&lt;&gt;"",COUNTA($F$8:F9),"")</f>
        <v/>
      </c>
      <c r="B9" s="19"/>
      <c r="C9" s="157"/>
      <c r="D9" s="157"/>
      <c r="E9" s="157"/>
      <c r="F9" s="157"/>
      <c r="G9" s="157"/>
      <c r="H9" s="157"/>
      <c r="I9" s="157"/>
    </row>
    <row r="10" spans="1:9" ht="22.5" customHeight="1" x14ac:dyDescent="0.2">
      <c r="A10" s="78">
        <f>IF(F10&lt;&gt;"",COUNTA($F$8:F10),"")</f>
        <v>2</v>
      </c>
      <c r="B10" s="19" t="s">
        <v>118</v>
      </c>
      <c r="C10" s="158">
        <v>1520</v>
      </c>
      <c r="D10" s="158">
        <v>1061</v>
      </c>
      <c r="E10" s="158">
        <v>291</v>
      </c>
      <c r="F10" s="158">
        <v>133</v>
      </c>
      <c r="G10" s="158">
        <v>28</v>
      </c>
      <c r="H10" s="158">
        <v>7</v>
      </c>
      <c r="I10" s="149" t="s">
        <v>0</v>
      </c>
    </row>
    <row r="11" spans="1:9" ht="11.45" customHeight="1" x14ac:dyDescent="0.2">
      <c r="A11" s="78" t="str">
        <f>IF(F11&lt;&gt;"",COUNTA($F$8:F11),"")</f>
        <v/>
      </c>
      <c r="B11" s="19"/>
      <c r="C11" s="158"/>
      <c r="D11" s="158"/>
      <c r="E11" s="158"/>
      <c r="F11" s="158"/>
      <c r="G11" s="158"/>
      <c r="H11" s="158"/>
      <c r="I11" s="158"/>
    </row>
    <row r="12" spans="1:9" ht="22.5" customHeight="1" x14ac:dyDescent="0.2">
      <c r="A12" s="78">
        <f>IF(F12&lt;&gt;"",COUNTA($F$8:F12),"")</f>
        <v>3</v>
      </c>
      <c r="B12" s="19" t="s">
        <v>299</v>
      </c>
      <c r="C12" s="158">
        <v>3504</v>
      </c>
      <c r="D12" s="158">
        <v>330</v>
      </c>
      <c r="E12" s="158">
        <v>523</v>
      </c>
      <c r="F12" s="158">
        <v>772</v>
      </c>
      <c r="G12" s="158">
        <v>807</v>
      </c>
      <c r="H12" s="158">
        <v>549</v>
      </c>
      <c r="I12" s="158">
        <v>523</v>
      </c>
    </row>
    <row r="13" spans="1:9" ht="11.45" customHeight="1" x14ac:dyDescent="0.2">
      <c r="A13" s="78" t="str">
        <f>IF(F13&lt;&gt;"",COUNTA($F$8:F13),"")</f>
        <v/>
      </c>
      <c r="B13" s="19"/>
      <c r="C13" s="158"/>
      <c r="D13" s="158"/>
      <c r="E13" s="158"/>
      <c r="F13" s="158"/>
      <c r="G13" s="158"/>
      <c r="H13" s="158"/>
      <c r="I13" s="158"/>
    </row>
    <row r="14" spans="1:9" ht="33.6" customHeight="1" x14ac:dyDescent="0.2">
      <c r="A14" s="78">
        <f>IF(F14&lt;&gt;"",COUNTA($F$8:F14),"")</f>
        <v>4</v>
      </c>
      <c r="B14" s="19" t="s">
        <v>121</v>
      </c>
      <c r="C14" s="158">
        <v>1655</v>
      </c>
      <c r="D14" s="158">
        <v>47</v>
      </c>
      <c r="E14" s="158">
        <v>156</v>
      </c>
      <c r="F14" s="158">
        <v>354</v>
      </c>
      <c r="G14" s="158">
        <v>493</v>
      </c>
      <c r="H14" s="158">
        <v>328</v>
      </c>
      <c r="I14" s="158">
        <v>277</v>
      </c>
    </row>
    <row r="15" spans="1:9" ht="11.45" customHeight="1" x14ac:dyDescent="0.2">
      <c r="A15" s="78" t="str">
        <f>IF(F15&lt;&gt;"",COUNTA($F$8:F15),"")</f>
        <v/>
      </c>
      <c r="B15" s="19"/>
      <c r="C15" s="158"/>
      <c r="D15" s="158"/>
      <c r="E15" s="158"/>
      <c r="F15" s="158"/>
      <c r="G15" s="158"/>
      <c r="H15" s="158"/>
      <c r="I15" s="158"/>
    </row>
    <row r="16" spans="1:9" ht="33.6" customHeight="1" x14ac:dyDescent="0.2">
      <c r="A16" s="78">
        <f>IF(F16&lt;&gt;"",COUNTA($F$8:F16),"")</f>
        <v>5</v>
      </c>
      <c r="B16" s="19" t="s">
        <v>210</v>
      </c>
      <c r="C16" s="158">
        <v>7985</v>
      </c>
      <c r="D16" s="158">
        <v>542</v>
      </c>
      <c r="E16" s="158">
        <v>1471</v>
      </c>
      <c r="F16" s="158">
        <v>2259</v>
      </c>
      <c r="G16" s="158">
        <v>2300</v>
      </c>
      <c r="H16" s="158">
        <v>899</v>
      </c>
      <c r="I16" s="158">
        <v>514</v>
      </c>
    </row>
    <row r="17" spans="1:9" ht="11.45" customHeight="1" x14ac:dyDescent="0.2">
      <c r="A17" s="78" t="str">
        <f>IF(F17&lt;&gt;"",COUNTA($F$8:F17),"")</f>
        <v/>
      </c>
      <c r="B17" s="19"/>
      <c r="C17" s="158"/>
      <c r="D17" s="158"/>
      <c r="E17" s="158"/>
      <c r="F17" s="158"/>
      <c r="G17" s="158"/>
      <c r="H17" s="158"/>
      <c r="I17" s="158"/>
    </row>
    <row r="18" spans="1:9" ht="11.45" customHeight="1" x14ac:dyDescent="0.2">
      <c r="A18" s="78">
        <f>IF(F18&lt;&gt;"",COUNTA($F$8:F18),"")</f>
        <v>6</v>
      </c>
      <c r="B18" s="19" t="s">
        <v>120</v>
      </c>
      <c r="C18" s="158">
        <v>1386</v>
      </c>
      <c r="D18" s="158">
        <v>20</v>
      </c>
      <c r="E18" s="158">
        <v>65</v>
      </c>
      <c r="F18" s="158">
        <v>229</v>
      </c>
      <c r="G18" s="158">
        <v>462</v>
      </c>
      <c r="H18" s="158">
        <v>375</v>
      </c>
      <c r="I18" s="158">
        <v>235</v>
      </c>
    </row>
    <row r="19" spans="1:9" ht="11.45" customHeight="1" x14ac:dyDescent="0.2">
      <c r="A19" s="78" t="str">
        <f>IF(F19&lt;&gt;"",COUNTA($F$8:F19),"")</f>
        <v/>
      </c>
      <c r="B19" s="19"/>
      <c r="C19" s="158"/>
      <c r="D19" s="158"/>
      <c r="E19" s="158"/>
      <c r="F19" s="158"/>
      <c r="G19" s="158"/>
      <c r="H19" s="158"/>
      <c r="I19" s="158"/>
    </row>
    <row r="20" spans="1:9" ht="22.5" customHeight="1" x14ac:dyDescent="0.2">
      <c r="A20" s="78">
        <f>IF(F20&lt;&gt;"",COUNTA($F$8:F20),"")</f>
        <v>7</v>
      </c>
      <c r="B20" s="19" t="s">
        <v>122</v>
      </c>
      <c r="C20" s="158">
        <v>3409</v>
      </c>
      <c r="D20" s="158">
        <v>135</v>
      </c>
      <c r="E20" s="158">
        <v>250</v>
      </c>
      <c r="F20" s="158">
        <v>577</v>
      </c>
      <c r="G20" s="158">
        <v>838</v>
      </c>
      <c r="H20" s="158">
        <v>894</v>
      </c>
      <c r="I20" s="158">
        <v>715</v>
      </c>
    </row>
    <row r="21" spans="1:9" ht="11.45" customHeight="1" x14ac:dyDescent="0.2">
      <c r="A21" s="78" t="str">
        <f>IF(F21&lt;&gt;"",COUNTA($F$8:F21),"")</f>
        <v/>
      </c>
      <c r="B21" s="19"/>
      <c r="C21" s="158"/>
      <c r="D21" s="158"/>
      <c r="E21" s="158"/>
      <c r="F21" s="158"/>
      <c r="G21" s="158"/>
      <c r="H21" s="158"/>
      <c r="I21" s="158"/>
    </row>
    <row r="22" spans="1:9" ht="22.5" customHeight="1" x14ac:dyDescent="0.2">
      <c r="A22" s="78">
        <f>IF(F22&lt;&gt;"",COUNTA($F$8:F22),"")</f>
        <v>8</v>
      </c>
      <c r="B22" s="19" t="s">
        <v>123</v>
      </c>
      <c r="C22" s="158">
        <v>700</v>
      </c>
      <c r="D22" s="158">
        <v>28</v>
      </c>
      <c r="E22" s="158">
        <v>56</v>
      </c>
      <c r="F22" s="158">
        <v>142</v>
      </c>
      <c r="G22" s="158">
        <v>197</v>
      </c>
      <c r="H22" s="158">
        <v>131</v>
      </c>
      <c r="I22" s="158">
        <v>146</v>
      </c>
    </row>
    <row r="23" spans="1:9" ht="20.100000000000001" customHeight="1" x14ac:dyDescent="0.2">
      <c r="A23" s="78" t="str">
        <f>IF(F23&lt;&gt;"",COUNTA($F$8:F23),"")</f>
        <v/>
      </c>
      <c r="B23" s="19"/>
      <c r="C23" s="267" t="s">
        <v>141</v>
      </c>
      <c r="D23" s="268"/>
      <c r="E23" s="268"/>
      <c r="F23" s="269"/>
      <c r="G23" s="269"/>
      <c r="H23" s="269"/>
      <c r="I23" s="269"/>
    </row>
    <row r="24" spans="1:9" ht="11.45" customHeight="1" x14ac:dyDescent="0.2">
      <c r="A24" s="78">
        <f>IF(F24&lt;&gt;"",COUNTA($F$8:F24),"")</f>
        <v>9</v>
      </c>
      <c r="B24" s="20" t="s">
        <v>140</v>
      </c>
      <c r="C24" s="160">
        <v>100</v>
      </c>
      <c r="D24" s="160">
        <v>100</v>
      </c>
      <c r="E24" s="160">
        <v>100</v>
      </c>
      <c r="F24" s="160">
        <v>100</v>
      </c>
      <c r="G24" s="160">
        <v>100</v>
      </c>
      <c r="H24" s="160">
        <v>100</v>
      </c>
      <c r="I24" s="160">
        <v>100</v>
      </c>
    </row>
    <row r="25" spans="1:9" ht="11.45" customHeight="1" x14ac:dyDescent="0.2">
      <c r="A25" s="78" t="str">
        <f>IF(F25&lt;&gt;"",COUNTA($F$8:F25),"")</f>
        <v/>
      </c>
      <c r="B25" s="19"/>
      <c r="C25" s="159"/>
      <c r="D25" s="159"/>
      <c r="E25" s="159"/>
      <c r="F25" s="159"/>
      <c r="G25" s="159"/>
      <c r="H25" s="159"/>
      <c r="I25" s="159"/>
    </row>
    <row r="26" spans="1:9" ht="22.5" customHeight="1" x14ac:dyDescent="0.2">
      <c r="A26" s="78">
        <f>IF(F26&lt;&gt;"",COUNTA($F$8:F26),"")</f>
        <v>10</v>
      </c>
      <c r="B26" s="19" t="s">
        <v>118</v>
      </c>
      <c r="C26" s="159">
        <v>7.5400565504241275</v>
      </c>
      <c r="D26" s="159">
        <v>49.052242256125751</v>
      </c>
      <c r="E26" s="159">
        <v>10.34850640113798</v>
      </c>
      <c r="F26" s="159">
        <v>2.9780564263322882</v>
      </c>
      <c r="G26" s="159">
        <v>0.54634146341463408</v>
      </c>
      <c r="H26" s="159">
        <v>0.21991831605403708</v>
      </c>
      <c r="I26" s="159" t="s">
        <v>0</v>
      </c>
    </row>
    <row r="27" spans="1:9" ht="11.45" customHeight="1" x14ac:dyDescent="0.2">
      <c r="A27" s="78" t="str">
        <f>IF(F27&lt;&gt;"",COUNTA($F$8:F27),"")</f>
        <v/>
      </c>
      <c r="B27" s="19"/>
      <c r="C27" s="159"/>
      <c r="D27" s="159"/>
      <c r="E27" s="159"/>
      <c r="F27" s="159"/>
      <c r="G27" s="159"/>
      <c r="H27" s="159"/>
      <c r="I27" s="159"/>
    </row>
    <row r="28" spans="1:9" ht="22.5" customHeight="1" x14ac:dyDescent="0.2">
      <c r="A28" s="78">
        <f>IF(F28&lt;&gt;"",COUNTA($F$8:F28),"")</f>
        <v>11</v>
      </c>
      <c r="B28" s="19" t="s">
        <v>299</v>
      </c>
      <c r="C28" s="159">
        <v>17.381814574135621</v>
      </c>
      <c r="D28" s="159">
        <v>15.256588072122051</v>
      </c>
      <c r="E28" s="159">
        <v>18.598862019914652</v>
      </c>
      <c r="F28" s="159">
        <v>17.286162113748322</v>
      </c>
      <c r="G28" s="159">
        <v>15.746341463414634</v>
      </c>
      <c r="H28" s="159">
        <v>17.247879359095194</v>
      </c>
      <c r="I28" s="159">
        <v>21.701244813278009</v>
      </c>
    </row>
    <row r="29" spans="1:9" ht="11.45" customHeight="1" x14ac:dyDescent="0.2">
      <c r="A29" s="78" t="str">
        <f>IF(F29&lt;&gt;"",COUNTA($F$8:F29),"")</f>
        <v/>
      </c>
      <c r="B29" s="19"/>
      <c r="C29" s="159"/>
      <c r="D29" s="159"/>
      <c r="E29" s="159"/>
      <c r="F29" s="159"/>
      <c r="G29" s="159"/>
      <c r="H29" s="159"/>
      <c r="I29" s="159"/>
    </row>
    <row r="30" spans="1:9" ht="33.6" customHeight="1" x14ac:dyDescent="0.2">
      <c r="A30" s="78">
        <f>IF(F30&lt;&gt;"",COUNTA($F$8:F30),"")</f>
        <v>12</v>
      </c>
      <c r="B30" s="19" t="s">
        <v>121</v>
      </c>
      <c r="C30" s="159">
        <v>8.2097326256262715</v>
      </c>
      <c r="D30" s="159">
        <v>2.1729079981507167</v>
      </c>
      <c r="E30" s="159">
        <v>5.5476529160739689</v>
      </c>
      <c r="F30" s="159">
        <v>7.9265562024182712</v>
      </c>
      <c r="G30" s="159">
        <v>9.6195121951219509</v>
      </c>
      <c r="H30" s="159">
        <v>10.304743952246309</v>
      </c>
      <c r="I30" s="159">
        <v>11.493775933609959</v>
      </c>
    </row>
    <row r="31" spans="1:9" ht="11.45" customHeight="1" x14ac:dyDescent="0.2">
      <c r="A31" s="78" t="str">
        <f>IF(F31&lt;&gt;"",COUNTA($F$8:F31),"")</f>
        <v/>
      </c>
      <c r="B31" s="19"/>
      <c r="C31" s="159"/>
      <c r="D31" s="159"/>
      <c r="E31" s="159"/>
      <c r="F31" s="159"/>
      <c r="G31" s="159"/>
      <c r="H31" s="159"/>
      <c r="I31" s="159"/>
    </row>
    <row r="32" spans="1:9" ht="33.6" customHeight="1" x14ac:dyDescent="0.2">
      <c r="A32" s="78">
        <f>IF(F32&lt;&gt;"",COUNTA($F$8:F32),"")</f>
        <v>13</v>
      </c>
      <c r="B32" s="19" t="s">
        <v>210</v>
      </c>
      <c r="C32" s="159">
        <v>39.610099707326754</v>
      </c>
      <c r="D32" s="159">
        <v>25.057790106333794</v>
      </c>
      <c r="E32" s="159">
        <v>52.311522048364154</v>
      </c>
      <c r="F32" s="159">
        <v>50.582176444245405</v>
      </c>
      <c r="G32" s="159">
        <v>44.878048780487809</v>
      </c>
      <c r="H32" s="159">
        <v>28.243795161797046</v>
      </c>
      <c r="I32" s="159">
        <v>21.327800829875518</v>
      </c>
    </row>
    <row r="33" spans="1:9" ht="11.45" customHeight="1" x14ac:dyDescent="0.2">
      <c r="A33" s="78" t="str">
        <f>IF(F33&lt;&gt;"",COUNTA($F$8:F33),"")</f>
        <v/>
      </c>
      <c r="B33" s="19"/>
      <c r="C33" s="159"/>
      <c r="D33" s="159"/>
      <c r="E33" s="159"/>
      <c r="F33" s="159"/>
      <c r="G33" s="159"/>
      <c r="H33" s="159"/>
      <c r="I33" s="159"/>
    </row>
    <row r="34" spans="1:9" ht="11.45" customHeight="1" x14ac:dyDescent="0.2">
      <c r="A34" s="78">
        <f>IF(F34&lt;&gt;"",COUNTA($F$8:F34),"")</f>
        <v>14</v>
      </c>
      <c r="B34" s="131" t="s">
        <v>120</v>
      </c>
      <c r="C34" s="159">
        <v>6.8753410387420013</v>
      </c>
      <c r="D34" s="159">
        <v>0.92464170134073043</v>
      </c>
      <c r="E34" s="159">
        <v>2.3115220483641536</v>
      </c>
      <c r="F34" s="159">
        <v>5.1276309896999548</v>
      </c>
      <c r="G34" s="159">
        <v>9.0146341463414625</v>
      </c>
      <c r="H34" s="159">
        <v>11.781338360037701</v>
      </c>
      <c r="I34" s="159">
        <v>9.7510373443983411</v>
      </c>
    </row>
    <row r="35" spans="1:9" ht="11.45" customHeight="1" x14ac:dyDescent="0.2">
      <c r="A35" s="78" t="str">
        <f>IF(F35&lt;&gt;"",COUNTA($F$8:F35),"")</f>
        <v/>
      </c>
      <c r="B35" s="19"/>
      <c r="C35" s="159"/>
      <c r="D35" s="159"/>
      <c r="E35" s="159"/>
      <c r="F35" s="159"/>
      <c r="G35" s="159"/>
      <c r="H35" s="159"/>
      <c r="I35" s="159"/>
    </row>
    <row r="36" spans="1:9" ht="22.5" customHeight="1" x14ac:dyDescent="0.2">
      <c r="A36" s="78">
        <f>IF(F36&lt;&gt;"",COUNTA($F$8:F36),"")</f>
        <v>15</v>
      </c>
      <c r="B36" s="19" t="s">
        <v>122</v>
      </c>
      <c r="C36" s="159">
        <v>16.910561039734116</v>
      </c>
      <c r="D36" s="159">
        <v>6.2413314840499305</v>
      </c>
      <c r="E36" s="159">
        <v>8.890469416785205</v>
      </c>
      <c r="F36" s="159">
        <v>12.919838781907748</v>
      </c>
      <c r="G36" s="159">
        <v>16.351219512195122</v>
      </c>
      <c r="H36" s="159">
        <v>28.086710650329877</v>
      </c>
      <c r="I36" s="159">
        <v>29.668049792531122</v>
      </c>
    </row>
    <row r="37" spans="1:9" ht="11.45" customHeight="1" x14ac:dyDescent="0.2">
      <c r="A37" s="78" t="str">
        <f>IF(F37&lt;&gt;"",COUNTA($F$8:F37),"")</f>
        <v/>
      </c>
      <c r="B37" s="19"/>
      <c r="C37" s="159"/>
      <c r="D37" s="159"/>
      <c r="E37" s="159"/>
      <c r="F37" s="159"/>
      <c r="G37" s="159"/>
      <c r="H37" s="159"/>
      <c r="I37" s="159"/>
    </row>
    <row r="38" spans="1:9" ht="22.5" customHeight="1" x14ac:dyDescent="0.2">
      <c r="A38" s="78">
        <f>IF(F38&lt;&gt;"",COUNTA($F$8:F38),"")</f>
        <v>16</v>
      </c>
      <c r="B38" s="19" t="s">
        <v>123</v>
      </c>
      <c r="C38" s="159">
        <v>3.4723944640111117</v>
      </c>
      <c r="D38" s="159">
        <v>1.2944983818770228</v>
      </c>
      <c r="E38" s="159">
        <v>1.9914651493598861</v>
      </c>
      <c r="F38" s="159">
        <v>3.1795790416480072</v>
      </c>
      <c r="G38" s="159">
        <v>3.8439024390243901</v>
      </c>
      <c r="H38" s="159">
        <v>4.1156142004398362</v>
      </c>
      <c r="I38" s="159">
        <v>6.0580912863070537</v>
      </c>
    </row>
  </sheetData>
  <mergeCells count="16">
    <mergeCell ref="C23:I23"/>
    <mergeCell ref="C2:I2"/>
    <mergeCell ref="F4:F5"/>
    <mergeCell ref="G4:G5"/>
    <mergeCell ref="H4:H5"/>
    <mergeCell ref="C3:C5"/>
    <mergeCell ref="C7:I7"/>
    <mergeCell ref="A1:B1"/>
    <mergeCell ref="C1:I1"/>
    <mergeCell ref="A2:B2"/>
    <mergeCell ref="I4:I5"/>
    <mergeCell ref="D3:I3"/>
    <mergeCell ref="D4:D5"/>
    <mergeCell ref="E4:E5"/>
    <mergeCell ref="B3:B5"/>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pane="topRight" activeCell="D1" sqref="D1"/>
      <selection pane="bottomLeft" activeCell="A8" sqref="A8"/>
      <selection pane="bottomRight" activeCell="D9" sqref="D9:J9"/>
    </sheetView>
  </sheetViews>
  <sheetFormatPr baseColWidth="10" defaultColWidth="11.42578125" defaultRowHeight="11.45" customHeight="1" x14ac:dyDescent="0.2"/>
  <cols>
    <col min="1" max="1" width="3.28515625" style="17" customWidth="1"/>
    <col min="2" max="2" width="5.85546875" style="21" customWidth="1"/>
    <col min="3" max="3" width="31.7109375" style="22" customWidth="1"/>
    <col min="4" max="10" width="7.28515625" style="17" customWidth="1"/>
    <col min="11" max="16384" width="11.42578125" style="17"/>
  </cols>
  <sheetData>
    <row r="1" spans="1:10" ht="20.100000000000001" customHeight="1" x14ac:dyDescent="0.2">
      <c r="A1" s="247" t="s">
        <v>65</v>
      </c>
      <c r="B1" s="248"/>
      <c r="C1" s="248"/>
      <c r="D1" s="275" t="s">
        <v>172</v>
      </c>
      <c r="E1" s="275"/>
      <c r="F1" s="275"/>
      <c r="G1" s="275"/>
      <c r="H1" s="275"/>
      <c r="I1" s="275"/>
      <c r="J1" s="276"/>
    </row>
    <row r="2" spans="1:10" ht="35.1" customHeight="1" x14ac:dyDescent="0.2">
      <c r="A2" s="251" t="s">
        <v>84</v>
      </c>
      <c r="B2" s="252"/>
      <c r="C2" s="252"/>
      <c r="D2" s="277" t="s">
        <v>336</v>
      </c>
      <c r="E2" s="277"/>
      <c r="F2" s="277"/>
      <c r="G2" s="277"/>
      <c r="H2" s="277"/>
      <c r="I2" s="277"/>
      <c r="J2" s="278"/>
    </row>
    <row r="3" spans="1:10" ht="11.45" customHeight="1" x14ac:dyDescent="0.2">
      <c r="A3" s="255" t="s">
        <v>80</v>
      </c>
      <c r="B3" s="257" t="s">
        <v>64</v>
      </c>
      <c r="C3" s="257" t="s">
        <v>41</v>
      </c>
      <c r="D3" s="257" t="s">
        <v>59</v>
      </c>
      <c r="E3" s="257" t="s">
        <v>99</v>
      </c>
      <c r="F3" s="260"/>
      <c r="G3" s="260"/>
      <c r="H3" s="260"/>
      <c r="I3" s="260"/>
      <c r="J3" s="261"/>
    </row>
    <row r="4" spans="1:10" ht="11.45" customHeight="1" x14ac:dyDescent="0.2">
      <c r="A4" s="256"/>
      <c r="B4" s="257"/>
      <c r="C4" s="257"/>
      <c r="D4" s="257"/>
      <c r="E4" s="243" t="s">
        <v>226</v>
      </c>
      <c r="F4" s="243" t="s">
        <v>227</v>
      </c>
      <c r="G4" s="272" t="s">
        <v>52</v>
      </c>
      <c r="H4" s="257" t="s">
        <v>48</v>
      </c>
      <c r="I4" s="257" t="s">
        <v>49</v>
      </c>
      <c r="J4" s="264" t="s">
        <v>288</v>
      </c>
    </row>
    <row r="5" spans="1:10" ht="11.45" customHeight="1" x14ac:dyDescent="0.2">
      <c r="A5" s="256"/>
      <c r="B5" s="257"/>
      <c r="C5" s="257"/>
      <c r="D5" s="257"/>
      <c r="E5" s="260"/>
      <c r="F5" s="243"/>
      <c r="G5" s="272"/>
      <c r="H5" s="257"/>
      <c r="I5" s="257"/>
      <c r="J5" s="264"/>
    </row>
    <row r="6" spans="1:10" ht="11.45" customHeight="1" x14ac:dyDescent="0.2">
      <c r="A6" s="256"/>
      <c r="B6" s="257"/>
      <c r="C6" s="257"/>
      <c r="D6" s="257"/>
      <c r="E6" s="260"/>
      <c r="F6" s="243"/>
      <c r="G6" s="272"/>
      <c r="H6" s="257"/>
      <c r="I6" s="257"/>
      <c r="J6" s="264"/>
    </row>
    <row r="7" spans="1:10" ht="11.45" customHeight="1" x14ac:dyDescent="0.2">
      <c r="A7" s="256"/>
      <c r="B7" s="257"/>
      <c r="C7" s="257"/>
      <c r="D7" s="257"/>
      <c r="E7" s="260"/>
      <c r="F7" s="243"/>
      <c r="G7" s="272"/>
      <c r="H7" s="257"/>
      <c r="I7" s="257"/>
      <c r="J7" s="264"/>
    </row>
    <row r="8" spans="1:10" ht="11.45" customHeight="1" x14ac:dyDescent="0.2">
      <c r="A8" s="33">
        <v>1</v>
      </c>
      <c r="B8" s="34">
        <v>2</v>
      </c>
      <c r="C8" s="35">
        <v>3</v>
      </c>
      <c r="D8" s="35">
        <v>4</v>
      </c>
      <c r="E8" s="35">
        <v>5</v>
      </c>
      <c r="F8" s="35">
        <v>6</v>
      </c>
      <c r="G8" s="35">
        <v>7</v>
      </c>
      <c r="H8" s="35">
        <v>8</v>
      </c>
      <c r="I8" s="35">
        <v>9</v>
      </c>
      <c r="J8" s="36">
        <v>10</v>
      </c>
    </row>
    <row r="9" spans="1:10" ht="20.100000000000001" customHeight="1" x14ac:dyDescent="0.2">
      <c r="A9" s="88"/>
      <c r="B9" s="18"/>
      <c r="C9" s="18"/>
      <c r="D9" s="274" t="s">
        <v>223</v>
      </c>
      <c r="E9" s="274"/>
      <c r="F9" s="274"/>
      <c r="G9" s="274"/>
      <c r="H9" s="274"/>
      <c r="I9" s="274"/>
      <c r="J9" s="274"/>
    </row>
    <row r="10" spans="1:10" ht="11.45" customHeight="1" x14ac:dyDescent="0.2">
      <c r="A10" s="78">
        <f>IF(F10&lt;&gt;"",COUNTA($F10:F$10),"")</f>
        <v>1</v>
      </c>
      <c r="B10" s="87"/>
      <c r="C10" s="16" t="s">
        <v>211</v>
      </c>
      <c r="D10" s="157">
        <v>2308</v>
      </c>
      <c r="E10" s="157">
        <v>216</v>
      </c>
      <c r="F10" s="157">
        <v>307</v>
      </c>
      <c r="G10" s="157">
        <v>532</v>
      </c>
      <c r="H10" s="157">
        <v>618</v>
      </c>
      <c r="I10" s="157">
        <v>362</v>
      </c>
      <c r="J10" s="151">
        <v>274</v>
      </c>
    </row>
    <row r="11" spans="1:10" ht="11.45" customHeight="1" x14ac:dyDescent="0.2">
      <c r="A11" s="78">
        <f>IF(F11&lt;&gt;"",COUNTA($F$10:F11),"")</f>
        <v>2</v>
      </c>
      <c r="B11" s="87"/>
      <c r="C11" s="14" t="s">
        <v>63</v>
      </c>
      <c r="D11" s="158">
        <v>1713</v>
      </c>
      <c r="E11" s="158">
        <v>148</v>
      </c>
      <c r="F11" s="158">
        <v>228</v>
      </c>
      <c r="G11" s="158">
        <v>400</v>
      </c>
      <c r="H11" s="158">
        <v>500</v>
      </c>
      <c r="I11" s="158">
        <v>276</v>
      </c>
      <c r="J11" s="149">
        <v>163</v>
      </c>
    </row>
    <row r="12" spans="1:10" ht="11.45" customHeight="1" x14ac:dyDescent="0.2">
      <c r="A12" s="78" t="str">
        <f>IF(F12&lt;&gt;"",COUNTA($F$10:F12),"")</f>
        <v/>
      </c>
      <c r="B12" s="14"/>
      <c r="C12" s="14"/>
      <c r="D12" s="158"/>
      <c r="E12" s="158"/>
      <c r="F12" s="158"/>
      <c r="G12" s="158"/>
      <c r="H12" s="158"/>
      <c r="I12" s="158"/>
      <c r="J12" s="149"/>
    </row>
    <row r="13" spans="1:10" ht="11.45" customHeight="1" x14ac:dyDescent="0.2">
      <c r="A13" s="78">
        <f>IF(F13&lt;&gt;"",COUNTA($F$10:F13),"")</f>
        <v>3</v>
      </c>
      <c r="B13" s="14" t="s">
        <v>23</v>
      </c>
      <c r="C13" s="80" t="s">
        <v>230</v>
      </c>
      <c r="D13" s="158">
        <v>582</v>
      </c>
      <c r="E13" s="158" t="s">
        <v>5</v>
      </c>
      <c r="F13" s="158">
        <v>95</v>
      </c>
      <c r="G13" s="158">
        <v>161</v>
      </c>
      <c r="H13" s="158">
        <v>187</v>
      </c>
      <c r="I13" s="158">
        <v>66</v>
      </c>
      <c r="J13" s="149" t="s">
        <v>5</v>
      </c>
    </row>
    <row r="14" spans="1:10" ht="11.45" customHeight="1" x14ac:dyDescent="0.2">
      <c r="A14" s="78" t="str">
        <f>IF(F14&lt;&gt;"",COUNTA($F$10:F14),"")</f>
        <v/>
      </c>
      <c r="B14" s="14"/>
      <c r="C14" s="80" t="s">
        <v>147</v>
      </c>
      <c r="D14" s="158"/>
      <c r="E14" s="158"/>
      <c r="F14" s="158"/>
      <c r="G14" s="158"/>
      <c r="H14" s="158"/>
      <c r="I14" s="158"/>
      <c r="J14" s="149"/>
    </row>
    <row r="15" spans="1:10" ht="11.45" customHeight="1" x14ac:dyDescent="0.2">
      <c r="A15" s="78">
        <f>IF(F15&lt;&gt;"",COUNTA($F$10:F15),"")</f>
        <v>4</v>
      </c>
      <c r="B15" s="14" t="s">
        <v>24</v>
      </c>
      <c r="C15" s="80" t="s">
        <v>231</v>
      </c>
      <c r="D15" s="158">
        <v>577</v>
      </c>
      <c r="E15" s="158">
        <v>41</v>
      </c>
      <c r="F15" s="158" t="s">
        <v>5</v>
      </c>
      <c r="G15" s="158" t="s">
        <v>5</v>
      </c>
      <c r="H15" s="158">
        <v>187</v>
      </c>
      <c r="I15" s="158">
        <v>66</v>
      </c>
      <c r="J15" s="149" t="s">
        <v>5</v>
      </c>
    </row>
    <row r="16" spans="1:10" ht="11.45" customHeight="1" x14ac:dyDescent="0.2">
      <c r="A16" s="78">
        <f>IF(F16&lt;&gt;"",COUNTA($F$10:F16),"")</f>
        <v>5</v>
      </c>
      <c r="B16" s="14" t="s">
        <v>25</v>
      </c>
      <c r="C16" s="80" t="s">
        <v>232</v>
      </c>
      <c r="D16" s="158">
        <v>5</v>
      </c>
      <c r="E16" s="158" t="s">
        <v>5</v>
      </c>
      <c r="F16" s="158" t="s">
        <v>5</v>
      </c>
      <c r="G16" s="158" t="s">
        <v>5</v>
      </c>
      <c r="H16" s="158" t="s">
        <v>0</v>
      </c>
      <c r="I16" s="158" t="s">
        <v>0</v>
      </c>
      <c r="J16" s="149" t="s">
        <v>0</v>
      </c>
    </row>
    <row r="17" spans="1:10" ht="11.45" customHeight="1" x14ac:dyDescent="0.2">
      <c r="A17" s="78" t="str">
        <f>IF(F17&lt;&gt;"",COUNTA($F$10:F17),"")</f>
        <v/>
      </c>
      <c r="B17" s="14"/>
      <c r="C17" s="80"/>
      <c r="D17" s="158"/>
      <c r="E17" s="158"/>
      <c r="F17" s="158"/>
      <c r="G17" s="158"/>
      <c r="H17" s="158"/>
      <c r="I17" s="158"/>
      <c r="J17" s="149"/>
    </row>
    <row r="18" spans="1:10" ht="11.45" customHeight="1" x14ac:dyDescent="0.2">
      <c r="A18" s="78">
        <f>IF(F18&lt;&gt;"",COUNTA($F$10:F18),"")</f>
        <v>6</v>
      </c>
      <c r="B18" s="14" t="s">
        <v>26</v>
      </c>
      <c r="C18" s="80" t="s">
        <v>233</v>
      </c>
      <c r="D18" s="158">
        <v>356</v>
      </c>
      <c r="E18" s="158">
        <v>6</v>
      </c>
      <c r="F18" s="158">
        <v>9</v>
      </c>
      <c r="G18" s="158">
        <v>37</v>
      </c>
      <c r="H18" s="158">
        <v>81</v>
      </c>
      <c r="I18" s="158">
        <v>74</v>
      </c>
      <c r="J18" s="149">
        <v>149</v>
      </c>
    </row>
    <row r="19" spans="1:10" ht="11.45" customHeight="1" x14ac:dyDescent="0.2">
      <c r="A19" s="78" t="str">
        <f>IF(F19&lt;&gt;"",COUNTA($F$10:F19),"")</f>
        <v/>
      </c>
      <c r="B19" s="14"/>
      <c r="C19" s="80" t="s">
        <v>234</v>
      </c>
      <c r="D19" s="158"/>
      <c r="E19" s="158"/>
      <c r="F19" s="158"/>
      <c r="G19" s="158"/>
      <c r="H19" s="158"/>
      <c r="I19" s="158"/>
      <c r="J19" s="149"/>
    </row>
    <row r="20" spans="1:10" ht="11.45" customHeight="1" x14ac:dyDescent="0.2">
      <c r="A20" s="78">
        <f>IF(F20&lt;&gt;"",COUNTA($F$10:F20),"")</f>
        <v>7</v>
      </c>
      <c r="B20" s="14" t="s">
        <v>27</v>
      </c>
      <c r="C20" s="80" t="s">
        <v>235</v>
      </c>
      <c r="D20" s="158">
        <v>305</v>
      </c>
      <c r="E20" s="158">
        <v>5</v>
      </c>
      <c r="F20" s="158">
        <v>8</v>
      </c>
      <c r="G20" s="158">
        <v>36</v>
      </c>
      <c r="H20" s="158">
        <v>76</v>
      </c>
      <c r="I20" s="158">
        <v>56</v>
      </c>
      <c r="J20" s="149">
        <v>124</v>
      </c>
    </row>
    <row r="21" spans="1:10" ht="11.45" customHeight="1" x14ac:dyDescent="0.2">
      <c r="A21" s="78" t="str">
        <f>IF(F21&lt;&gt;"",COUNTA($F$10:F21),"")</f>
        <v/>
      </c>
      <c r="B21" s="14"/>
      <c r="C21" s="80"/>
      <c r="D21" s="158"/>
      <c r="E21" s="158"/>
      <c r="F21" s="158"/>
      <c r="G21" s="158"/>
      <c r="H21" s="158"/>
      <c r="I21" s="158"/>
      <c r="J21" s="149"/>
    </row>
    <row r="22" spans="1:10" ht="11.45" customHeight="1" x14ac:dyDescent="0.2">
      <c r="A22" s="78">
        <f>IF(F22&lt;&gt;"",COUNTA($F$10:F22),"")</f>
        <v>8</v>
      </c>
      <c r="B22" s="14" t="s">
        <v>28</v>
      </c>
      <c r="C22" s="80" t="s">
        <v>236</v>
      </c>
      <c r="D22" s="158">
        <v>261</v>
      </c>
      <c r="E22" s="158">
        <v>5</v>
      </c>
      <c r="F22" s="158">
        <v>11</v>
      </c>
      <c r="G22" s="158">
        <v>29</v>
      </c>
      <c r="H22" s="158">
        <v>70</v>
      </c>
      <c r="I22" s="158">
        <v>85</v>
      </c>
      <c r="J22" s="149">
        <v>60</v>
      </c>
    </row>
    <row r="23" spans="1:10" ht="11.45" customHeight="1" x14ac:dyDescent="0.2">
      <c r="A23" s="78" t="str">
        <f>IF(F23&lt;&gt;"",COUNTA($F$10:F23),"")</f>
        <v/>
      </c>
      <c r="B23" s="14"/>
      <c r="C23" s="80" t="s">
        <v>147</v>
      </c>
      <c r="D23" s="158"/>
      <c r="E23" s="158"/>
      <c r="F23" s="158"/>
      <c r="G23" s="158"/>
      <c r="H23" s="158"/>
      <c r="I23" s="158"/>
      <c r="J23" s="149"/>
    </row>
    <row r="24" spans="1:10" ht="22.5" customHeight="1" x14ac:dyDescent="0.2">
      <c r="A24" s="78">
        <f>IF(F24&lt;&gt;"",COUNTA($F$10:F24),"")</f>
        <v>9</v>
      </c>
      <c r="B24" s="80" t="s">
        <v>29</v>
      </c>
      <c r="C24" s="80" t="s">
        <v>237</v>
      </c>
      <c r="D24" s="158">
        <v>151</v>
      </c>
      <c r="E24" s="158">
        <v>3</v>
      </c>
      <c r="F24" s="158">
        <v>6</v>
      </c>
      <c r="G24" s="158" t="s">
        <v>5</v>
      </c>
      <c r="H24" s="158">
        <v>52</v>
      </c>
      <c r="I24" s="158">
        <v>39</v>
      </c>
      <c r="J24" s="149" t="s">
        <v>5</v>
      </c>
    </row>
    <row r="25" spans="1:10" ht="11.45" customHeight="1" x14ac:dyDescent="0.2">
      <c r="A25" s="78">
        <f>IF(F25&lt;&gt;"",COUNTA($F$10:F25),"")</f>
        <v>10</v>
      </c>
      <c r="B25" s="14" t="s">
        <v>30</v>
      </c>
      <c r="C25" s="80" t="s">
        <v>238</v>
      </c>
      <c r="D25" s="158">
        <v>110</v>
      </c>
      <c r="E25" s="158">
        <v>2</v>
      </c>
      <c r="F25" s="158">
        <v>6</v>
      </c>
      <c r="G25" s="158" t="s">
        <v>5</v>
      </c>
      <c r="H25" s="158">
        <v>17</v>
      </c>
      <c r="I25" s="158">
        <v>46</v>
      </c>
      <c r="J25" s="149" t="s">
        <v>5</v>
      </c>
    </row>
    <row r="26" spans="1:10" ht="11.45" customHeight="1" x14ac:dyDescent="0.2">
      <c r="A26" s="78" t="str">
        <f>IF(F26&lt;&gt;"",COUNTA($F$10:F26),"")</f>
        <v/>
      </c>
      <c r="B26" s="14"/>
      <c r="C26" s="80"/>
      <c r="D26" s="158"/>
      <c r="E26" s="158"/>
      <c r="F26" s="158"/>
      <c r="G26" s="158"/>
      <c r="H26" s="158"/>
      <c r="I26" s="158"/>
      <c r="J26" s="149"/>
    </row>
    <row r="27" spans="1:10" ht="11.45" customHeight="1" x14ac:dyDescent="0.2">
      <c r="A27" s="78">
        <f>IF(F27&lt;&gt;"",COUNTA($F$10:F27),"")</f>
        <v>11</v>
      </c>
      <c r="B27" s="14" t="s">
        <v>31</v>
      </c>
      <c r="C27" s="80" t="s">
        <v>239</v>
      </c>
      <c r="D27" s="158">
        <v>273</v>
      </c>
      <c r="E27" s="158" t="s">
        <v>5</v>
      </c>
      <c r="F27" s="158">
        <v>18</v>
      </c>
      <c r="G27" s="158">
        <v>58</v>
      </c>
      <c r="H27" s="158">
        <v>98</v>
      </c>
      <c r="I27" s="158">
        <v>82</v>
      </c>
      <c r="J27" s="149" t="s">
        <v>5</v>
      </c>
    </row>
    <row r="28" spans="1:10" ht="11.45" customHeight="1" x14ac:dyDescent="0.2">
      <c r="A28" s="78" t="str">
        <f>IF(F28&lt;&gt;"",COUNTA($F$10:F28),"")</f>
        <v/>
      </c>
      <c r="B28" s="14"/>
      <c r="C28" s="80"/>
      <c r="D28" s="158"/>
      <c r="E28" s="158"/>
      <c r="F28" s="158"/>
      <c r="G28" s="158"/>
      <c r="H28" s="158"/>
      <c r="I28" s="158"/>
      <c r="J28" s="149"/>
    </row>
    <row r="29" spans="1:10" ht="22.5" customHeight="1" x14ac:dyDescent="0.2">
      <c r="A29" s="78">
        <f>IF(F29&lt;&gt;"",COUNTA($F$10:F29),"")</f>
        <v>12</v>
      </c>
      <c r="B29" s="14" t="s">
        <v>32</v>
      </c>
      <c r="C29" s="80" t="s">
        <v>240</v>
      </c>
      <c r="D29" s="158">
        <v>86</v>
      </c>
      <c r="E29" s="158" t="s">
        <v>5</v>
      </c>
      <c r="F29" s="158">
        <v>15</v>
      </c>
      <c r="G29" s="158">
        <v>29</v>
      </c>
      <c r="H29" s="158">
        <v>27</v>
      </c>
      <c r="I29" s="158" t="s">
        <v>5</v>
      </c>
      <c r="J29" s="149" t="s">
        <v>0</v>
      </c>
    </row>
    <row r="30" spans="1:10" ht="11.45" customHeight="1" x14ac:dyDescent="0.2">
      <c r="A30" s="78" t="str">
        <f>IF(F30&lt;&gt;"",COUNTA($F$10:F30),"")</f>
        <v/>
      </c>
      <c r="B30" s="14"/>
      <c r="C30" s="80"/>
      <c r="D30" s="158"/>
      <c r="E30" s="158"/>
      <c r="F30" s="158"/>
      <c r="G30" s="158"/>
      <c r="H30" s="158"/>
      <c r="I30" s="158"/>
      <c r="J30" s="149"/>
    </row>
    <row r="31" spans="1:10" ht="11.45" customHeight="1" x14ac:dyDescent="0.2">
      <c r="A31" s="78">
        <f>IF(F31&lt;&gt;"",COUNTA($F$10:F31),"")</f>
        <v>13</v>
      </c>
      <c r="B31" s="14" t="s">
        <v>33</v>
      </c>
      <c r="C31" s="80" t="s">
        <v>241</v>
      </c>
      <c r="D31" s="158">
        <v>750</v>
      </c>
      <c r="E31" s="158">
        <v>143</v>
      </c>
      <c r="F31" s="158">
        <v>159</v>
      </c>
      <c r="G31" s="158">
        <v>217</v>
      </c>
      <c r="H31" s="158">
        <v>156</v>
      </c>
      <c r="I31" s="158" t="s">
        <v>5</v>
      </c>
      <c r="J31" s="149" t="s">
        <v>5</v>
      </c>
    </row>
    <row r="32" spans="1:10" ht="11.45" customHeight="1" x14ac:dyDescent="0.2">
      <c r="A32" s="78" t="str">
        <f>IF(F32&lt;&gt;"",COUNTA($F$10:F32),"")</f>
        <v/>
      </c>
      <c r="B32" s="14"/>
      <c r="C32" s="80" t="s">
        <v>147</v>
      </c>
      <c r="D32" s="158"/>
      <c r="E32" s="158"/>
      <c r="F32" s="158"/>
      <c r="G32" s="158"/>
      <c r="H32" s="158"/>
      <c r="I32" s="158"/>
      <c r="J32" s="149"/>
    </row>
    <row r="33" spans="1:10" ht="11.45" customHeight="1" x14ac:dyDescent="0.2">
      <c r="A33" s="78">
        <f>IF(F33&lt;&gt;"",COUNTA($F$10:F33),"")</f>
        <v>14</v>
      </c>
      <c r="B33" s="14" t="s">
        <v>34</v>
      </c>
      <c r="C33" s="80" t="s">
        <v>242</v>
      </c>
      <c r="D33" s="158">
        <v>284</v>
      </c>
      <c r="E33" s="158" t="s">
        <v>5</v>
      </c>
      <c r="F33" s="158">
        <v>70</v>
      </c>
      <c r="G33" s="158">
        <v>97</v>
      </c>
      <c r="H33" s="158">
        <v>58</v>
      </c>
      <c r="I33" s="158" t="s">
        <v>5</v>
      </c>
      <c r="J33" s="149" t="s">
        <v>0</v>
      </c>
    </row>
    <row r="34" spans="1:10" ht="11.45" customHeight="1" x14ac:dyDescent="0.2">
      <c r="A34" s="78">
        <f>IF(F34&lt;&gt;"",COUNTA($F$10:F34),"")</f>
        <v>15</v>
      </c>
      <c r="B34" s="14" t="s">
        <v>35</v>
      </c>
      <c r="C34" s="80" t="s">
        <v>243</v>
      </c>
      <c r="D34" s="158">
        <v>103</v>
      </c>
      <c r="E34" s="158">
        <v>39</v>
      </c>
      <c r="F34" s="158">
        <v>28</v>
      </c>
      <c r="G34" s="158">
        <v>27</v>
      </c>
      <c r="H34" s="158">
        <v>9</v>
      </c>
      <c r="I34" s="158" t="s">
        <v>0</v>
      </c>
      <c r="J34" s="149" t="s">
        <v>0</v>
      </c>
    </row>
    <row r="35" spans="1:10" ht="11.45" customHeight="1" x14ac:dyDescent="0.2">
      <c r="A35" s="78">
        <f>IF(F35&lt;&gt;"",COUNTA($F$10:F35),"")</f>
        <v>16</v>
      </c>
      <c r="B35" s="14" t="s">
        <v>36</v>
      </c>
      <c r="C35" s="80" t="s">
        <v>244</v>
      </c>
      <c r="D35" s="158">
        <v>110</v>
      </c>
      <c r="E35" s="158" t="s">
        <v>5</v>
      </c>
      <c r="F35" s="158">
        <v>14</v>
      </c>
      <c r="G35" s="158">
        <v>32</v>
      </c>
      <c r="H35" s="158">
        <v>42</v>
      </c>
      <c r="I35" s="158" t="s">
        <v>5</v>
      </c>
      <c r="J35" s="149" t="s">
        <v>0</v>
      </c>
    </row>
    <row r="36" spans="1:10" ht="22.5" customHeight="1" x14ac:dyDescent="0.2">
      <c r="A36" s="78">
        <f>IF(F36&lt;&gt;"",COUNTA($F$10:F36),"")</f>
        <v>17</v>
      </c>
      <c r="B36" s="80" t="s">
        <v>37</v>
      </c>
      <c r="C36" s="80" t="s">
        <v>245</v>
      </c>
      <c r="D36" s="158">
        <v>2</v>
      </c>
      <c r="E36" s="158" t="s">
        <v>5</v>
      </c>
      <c r="F36" s="158" t="s">
        <v>5</v>
      </c>
      <c r="G36" s="158" t="s">
        <v>0</v>
      </c>
      <c r="H36" s="158" t="s">
        <v>0</v>
      </c>
      <c r="I36" s="158" t="s">
        <v>0</v>
      </c>
      <c r="J36" s="149" t="s">
        <v>0</v>
      </c>
    </row>
    <row r="37" spans="1:10" ht="11.45" customHeight="1" x14ac:dyDescent="0.2">
      <c r="A37" s="78">
        <f>IF(F37&lt;&gt;"",COUNTA($F$10:F37),"")</f>
        <v>18</v>
      </c>
      <c r="B37" s="14" t="s">
        <v>38</v>
      </c>
      <c r="C37" s="80" t="s">
        <v>246</v>
      </c>
      <c r="D37" s="158">
        <v>251</v>
      </c>
      <c r="E37" s="158">
        <v>48</v>
      </c>
      <c r="F37" s="158" t="s">
        <v>5</v>
      </c>
      <c r="G37" s="158">
        <v>61</v>
      </c>
      <c r="H37" s="158">
        <v>47</v>
      </c>
      <c r="I37" s="158">
        <v>21</v>
      </c>
      <c r="J37" s="149" t="s">
        <v>5</v>
      </c>
    </row>
    <row r="38" spans="1:10" ht="20.100000000000001" customHeight="1" x14ac:dyDescent="0.2">
      <c r="A38" s="78" t="str">
        <f>IF(F38&lt;&gt;"",COUNTA($F$10:F38),"")</f>
        <v/>
      </c>
      <c r="B38" s="19"/>
      <c r="C38" s="19"/>
      <c r="D38" s="279" t="s">
        <v>332</v>
      </c>
      <c r="E38" s="279"/>
      <c r="F38" s="279"/>
      <c r="G38" s="280"/>
      <c r="H38" s="280"/>
      <c r="I38" s="280"/>
      <c r="J38" s="280"/>
    </row>
    <row r="39" spans="1:10" ht="11.45" customHeight="1" x14ac:dyDescent="0.2">
      <c r="A39" s="78">
        <f>IF(F39&lt;&gt;"",COUNTA($F$10:F39),"")</f>
        <v>19</v>
      </c>
      <c r="B39" s="87"/>
      <c r="C39" s="16" t="s">
        <v>211</v>
      </c>
      <c r="D39" s="160">
        <v>100</v>
      </c>
      <c r="E39" s="160">
        <v>100</v>
      </c>
      <c r="F39" s="160">
        <v>100</v>
      </c>
      <c r="G39" s="160">
        <v>100</v>
      </c>
      <c r="H39" s="160">
        <v>100</v>
      </c>
      <c r="I39" s="160">
        <v>100</v>
      </c>
      <c r="J39" s="160">
        <v>100</v>
      </c>
    </row>
    <row r="40" spans="1:10" ht="11.45" customHeight="1" x14ac:dyDescent="0.2">
      <c r="A40" s="78" t="str">
        <f>IF(F40&lt;&gt;"",COUNTA($F$10:F40),"")</f>
        <v/>
      </c>
      <c r="B40" s="14"/>
      <c r="C40" s="14"/>
      <c r="D40" s="159"/>
      <c r="E40" s="159"/>
      <c r="F40" s="159"/>
      <c r="G40" s="159"/>
      <c r="H40" s="159"/>
      <c r="I40" s="159"/>
      <c r="J40" s="159"/>
    </row>
    <row r="41" spans="1:10" ht="11.45" customHeight="1" x14ac:dyDescent="0.2">
      <c r="A41" s="78">
        <f>IF(F41&lt;&gt;"",COUNTA($F$10:F41),"")</f>
        <v>20</v>
      </c>
      <c r="B41" s="14" t="s">
        <v>23</v>
      </c>
      <c r="C41" s="14" t="s">
        <v>230</v>
      </c>
      <c r="D41" s="159">
        <v>25.216637781629114</v>
      </c>
      <c r="E41" s="159" t="s">
        <v>5</v>
      </c>
      <c r="F41" s="159">
        <v>30.944625407166125</v>
      </c>
      <c r="G41" s="159">
        <v>30.263157894736842</v>
      </c>
      <c r="H41" s="159">
        <v>30.258899676375407</v>
      </c>
      <c r="I41" s="159">
        <v>18.232044198895029</v>
      </c>
      <c r="J41" s="159" t="s">
        <v>5</v>
      </c>
    </row>
    <row r="42" spans="1:10" ht="11.45" customHeight="1" x14ac:dyDescent="0.2">
      <c r="A42" s="78" t="str">
        <f>IF(F42&lt;&gt;"",COUNTA($F$10:F42),"")</f>
        <v/>
      </c>
      <c r="B42" s="14"/>
      <c r="C42" s="14"/>
      <c r="D42" s="159"/>
      <c r="E42" s="159"/>
      <c r="F42" s="159"/>
      <c r="G42" s="159"/>
      <c r="H42" s="159"/>
      <c r="I42" s="159"/>
      <c r="J42" s="159"/>
    </row>
    <row r="43" spans="1:10" ht="11.45" customHeight="1" x14ac:dyDescent="0.2">
      <c r="A43" s="78">
        <f>IF(F43&lt;&gt;"",COUNTA($F$10:F43),"")</f>
        <v>21</v>
      </c>
      <c r="B43" s="14" t="s">
        <v>26</v>
      </c>
      <c r="C43" s="132" t="s">
        <v>233</v>
      </c>
      <c r="D43" s="159">
        <v>15.424610051993067</v>
      </c>
      <c r="E43" s="159">
        <v>2.7777777777777777</v>
      </c>
      <c r="F43" s="159">
        <v>2.9315960912052117</v>
      </c>
      <c r="G43" s="159">
        <v>6.954887218045112</v>
      </c>
      <c r="H43" s="159">
        <v>13.106796116504855</v>
      </c>
      <c r="I43" s="159">
        <v>20.441988950276244</v>
      </c>
      <c r="J43" s="159">
        <v>54.379562043795616</v>
      </c>
    </row>
    <row r="44" spans="1:10" ht="11.45" customHeight="1" x14ac:dyDescent="0.2">
      <c r="A44" s="78" t="str">
        <f>IF(F44&lt;&gt;"",COUNTA($F$10:F44),"")</f>
        <v/>
      </c>
      <c r="B44" s="14"/>
      <c r="C44" s="14"/>
      <c r="D44" s="159"/>
      <c r="E44" s="159"/>
      <c r="F44" s="159"/>
      <c r="G44" s="159"/>
      <c r="H44" s="159"/>
      <c r="I44" s="159"/>
      <c r="J44" s="159"/>
    </row>
    <row r="45" spans="1:10" ht="11.45" customHeight="1" x14ac:dyDescent="0.2">
      <c r="A45" s="78">
        <f>IF(F45&lt;&gt;"",COUNTA($F$10:F45),"")</f>
        <v>22</v>
      </c>
      <c r="B45" s="14" t="s">
        <v>28</v>
      </c>
      <c r="C45" s="14" t="s">
        <v>236</v>
      </c>
      <c r="D45" s="159">
        <v>11.308492201039861</v>
      </c>
      <c r="E45" s="159">
        <v>2.3148148148148149</v>
      </c>
      <c r="F45" s="159">
        <v>3.5830618892508146</v>
      </c>
      <c r="G45" s="159">
        <v>5.4511278195488719</v>
      </c>
      <c r="H45" s="159">
        <v>11.326860841423949</v>
      </c>
      <c r="I45" s="159">
        <v>23.480662983425415</v>
      </c>
      <c r="J45" s="159">
        <v>21.897810218978105</v>
      </c>
    </row>
    <row r="46" spans="1:10" ht="11.45" customHeight="1" x14ac:dyDescent="0.2">
      <c r="A46" s="78" t="str">
        <f>IF(F46&lt;&gt;"",COUNTA($F$10:F46),"")</f>
        <v/>
      </c>
      <c r="B46" s="14"/>
      <c r="C46" s="14"/>
      <c r="D46" s="159"/>
      <c r="E46" s="159"/>
      <c r="F46" s="159"/>
      <c r="G46" s="159"/>
      <c r="H46" s="159"/>
      <c r="I46" s="159"/>
      <c r="J46" s="159"/>
    </row>
    <row r="47" spans="1:10" ht="11.45" customHeight="1" x14ac:dyDescent="0.2">
      <c r="A47" s="78">
        <f>IF(F47&lt;&gt;"",COUNTA($F$10:F47),"")</f>
        <v>23</v>
      </c>
      <c r="B47" s="14" t="s">
        <v>31</v>
      </c>
      <c r="C47" s="14" t="s">
        <v>239</v>
      </c>
      <c r="D47" s="159">
        <v>11.828422876949741</v>
      </c>
      <c r="E47" s="159" t="s">
        <v>5</v>
      </c>
      <c r="F47" s="159">
        <v>5.8631921824104234</v>
      </c>
      <c r="G47" s="159">
        <v>10.902255639097744</v>
      </c>
      <c r="H47" s="159">
        <v>15.857605177993527</v>
      </c>
      <c r="I47" s="159">
        <v>22.651933701657459</v>
      </c>
      <c r="J47" s="159" t="s">
        <v>5</v>
      </c>
    </row>
    <row r="48" spans="1:10" ht="11.45" customHeight="1" x14ac:dyDescent="0.2">
      <c r="A48" s="78" t="str">
        <f>IF(F48&lt;&gt;"",COUNTA($F$10:F48),"")</f>
        <v/>
      </c>
      <c r="B48" s="14"/>
      <c r="C48" s="14"/>
      <c r="D48" s="159"/>
      <c r="E48" s="159"/>
      <c r="F48" s="159"/>
      <c r="G48" s="159"/>
      <c r="H48" s="159"/>
      <c r="I48" s="159"/>
      <c r="J48" s="159"/>
    </row>
    <row r="49" spans="1:10" ht="22.5" customHeight="1" x14ac:dyDescent="0.2">
      <c r="A49" s="78">
        <f>IF(F49&lt;&gt;"",COUNTA($F$10:F49),"")</f>
        <v>24</v>
      </c>
      <c r="B49" s="14" t="s">
        <v>32</v>
      </c>
      <c r="C49" s="14" t="s">
        <v>240</v>
      </c>
      <c r="D49" s="159">
        <v>3.7261698440207969</v>
      </c>
      <c r="E49" s="159" t="s">
        <v>5</v>
      </c>
      <c r="F49" s="159">
        <v>4.8859934853420199</v>
      </c>
      <c r="G49" s="159">
        <v>5.4511278195488719</v>
      </c>
      <c r="H49" s="159">
        <v>4.3689320388349513</v>
      </c>
      <c r="I49" s="159" t="s">
        <v>5</v>
      </c>
      <c r="J49" s="159" t="s">
        <v>0</v>
      </c>
    </row>
    <row r="50" spans="1:10" ht="11.45" customHeight="1" x14ac:dyDescent="0.2">
      <c r="A50" s="78" t="str">
        <f>IF(F50&lt;&gt;"",COUNTA($F$10:F50),"")</f>
        <v/>
      </c>
      <c r="B50" s="14"/>
      <c r="C50" s="14"/>
      <c r="D50" s="159"/>
      <c r="E50" s="159"/>
      <c r="F50" s="159"/>
      <c r="G50" s="159"/>
      <c r="H50" s="159"/>
      <c r="I50" s="159"/>
      <c r="J50" s="159"/>
    </row>
    <row r="51" spans="1:10" ht="11.45" customHeight="1" x14ac:dyDescent="0.2">
      <c r="A51" s="78">
        <f>IF(F51&lt;&gt;"",COUNTA($F$10:F51),"")</f>
        <v>25</v>
      </c>
      <c r="B51" s="14" t="s">
        <v>33</v>
      </c>
      <c r="C51" s="14" t="s">
        <v>241</v>
      </c>
      <c r="D51" s="159">
        <v>32.495667244367418</v>
      </c>
      <c r="E51" s="159">
        <v>66.203703703703709</v>
      </c>
      <c r="F51" s="159">
        <v>51.791530944625407</v>
      </c>
      <c r="G51" s="159">
        <v>40.789473684210527</v>
      </c>
      <c r="H51" s="159">
        <v>25.242718446601941</v>
      </c>
      <c r="I51" s="159" t="s">
        <v>5</v>
      </c>
      <c r="J51" s="159" t="s">
        <v>5</v>
      </c>
    </row>
    <row r="52" spans="1:10" ht="11.45" customHeight="1" x14ac:dyDescent="0.2">
      <c r="B52" s="86"/>
      <c r="C52" s="85"/>
    </row>
  </sheetData>
  <mergeCells count="17">
    <mergeCell ref="D38:J38"/>
    <mergeCell ref="G4:G7"/>
    <mergeCell ref="H4:H7"/>
    <mergeCell ref="I4:I7"/>
    <mergeCell ref="J4:J7"/>
    <mergeCell ref="D9:J9"/>
    <mergeCell ref="E4:E7"/>
    <mergeCell ref="F4:F7"/>
    <mergeCell ref="A1:C1"/>
    <mergeCell ref="D1:J1"/>
    <mergeCell ref="A2:C2"/>
    <mergeCell ref="D2:J2"/>
    <mergeCell ref="A3:A7"/>
    <mergeCell ref="B3:B7"/>
    <mergeCell ref="C3:C7"/>
    <mergeCell ref="D3:D7"/>
    <mergeCell ref="E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pane="topRight" activeCell="D1" sqref="D1"/>
      <selection pane="bottomLeft" activeCell="A8" sqref="A8"/>
      <selection pane="bottomRight" activeCell="D9" sqref="D9:J9"/>
    </sheetView>
  </sheetViews>
  <sheetFormatPr baseColWidth="10" defaultColWidth="11.42578125" defaultRowHeight="11.45" customHeight="1" x14ac:dyDescent="0.2"/>
  <cols>
    <col min="1" max="1" width="3.28515625" style="17" customWidth="1"/>
    <col min="2" max="2" width="5.85546875" style="21" customWidth="1"/>
    <col min="3" max="3" width="31.7109375" style="22" customWidth="1"/>
    <col min="4" max="10" width="7.28515625" style="17" customWidth="1"/>
    <col min="11" max="16384" width="11.42578125" style="17"/>
  </cols>
  <sheetData>
    <row r="1" spans="1:10" ht="20.100000000000001" customHeight="1" x14ac:dyDescent="0.2">
      <c r="A1" s="247" t="s">
        <v>65</v>
      </c>
      <c r="B1" s="248"/>
      <c r="C1" s="248"/>
      <c r="D1" s="275" t="s">
        <v>172</v>
      </c>
      <c r="E1" s="275"/>
      <c r="F1" s="275"/>
      <c r="G1" s="275"/>
      <c r="H1" s="275"/>
      <c r="I1" s="275"/>
      <c r="J1" s="276"/>
    </row>
    <row r="2" spans="1:10" ht="35.1" customHeight="1" x14ac:dyDescent="0.2">
      <c r="A2" s="251" t="s">
        <v>88</v>
      </c>
      <c r="B2" s="252"/>
      <c r="C2" s="252"/>
      <c r="D2" s="277" t="s">
        <v>337</v>
      </c>
      <c r="E2" s="277"/>
      <c r="F2" s="277"/>
      <c r="G2" s="277"/>
      <c r="H2" s="277"/>
      <c r="I2" s="277"/>
      <c r="J2" s="278"/>
    </row>
    <row r="3" spans="1:10" ht="11.45" customHeight="1" x14ac:dyDescent="0.2">
      <c r="A3" s="255" t="s">
        <v>80</v>
      </c>
      <c r="B3" s="257" t="s">
        <v>64</v>
      </c>
      <c r="C3" s="257" t="s">
        <v>41</v>
      </c>
      <c r="D3" s="257" t="s">
        <v>59</v>
      </c>
      <c r="E3" s="257" t="s">
        <v>99</v>
      </c>
      <c r="F3" s="260"/>
      <c r="G3" s="260"/>
      <c r="H3" s="260"/>
      <c r="I3" s="260"/>
      <c r="J3" s="261"/>
    </row>
    <row r="4" spans="1:10" ht="11.45" customHeight="1" x14ac:dyDescent="0.2">
      <c r="A4" s="256"/>
      <c r="B4" s="257"/>
      <c r="C4" s="257"/>
      <c r="D4" s="257"/>
      <c r="E4" s="243" t="s">
        <v>226</v>
      </c>
      <c r="F4" s="243" t="s">
        <v>227</v>
      </c>
      <c r="G4" s="272" t="s">
        <v>52</v>
      </c>
      <c r="H4" s="257" t="s">
        <v>48</v>
      </c>
      <c r="I4" s="257" t="s">
        <v>49</v>
      </c>
      <c r="J4" s="264" t="s">
        <v>288</v>
      </c>
    </row>
    <row r="5" spans="1:10" ht="11.45" customHeight="1" x14ac:dyDescent="0.2">
      <c r="A5" s="256"/>
      <c r="B5" s="257"/>
      <c r="C5" s="257"/>
      <c r="D5" s="257"/>
      <c r="E5" s="260"/>
      <c r="F5" s="243"/>
      <c r="G5" s="272"/>
      <c r="H5" s="257"/>
      <c r="I5" s="257"/>
      <c r="J5" s="264"/>
    </row>
    <row r="6" spans="1:10" ht="11.45" customHeight="1" x14ac:dyDescent="0.2">
      <c r="A6" s="256"/>
      <c r="B6" s="257"/>
      <c r="C6" s="257"/>
      <c r="D6" s="257"/>
      <c r="E6" s="260"/>
      <c r="F6" s="243"/>
      <c r="G6" s="272"/>
      <c r="H6" s="257"/>
      <c r="I6" s="257"/>
      <c r="J6" s="264"/>
    </row>
    <row r="7" spans="1:10" ht="11.45" customHeight="1" x14ac:dyDescent="0.2">
      <c r="A7" s="256"/>
      <c r="B7" s="257"/>
      <c r="C7" s="257"/>
      <c r="D7" s="257"/>
      <c r="E7" s="260"/>
      <c r="F7" s="243"/>
      <c r="G7" s="272"/>
      <c r="H7" s="257"/>
      <c r="I7" s="257"/>
      <c r="J7" s="264"/>
    </row>
    <row r="8" spans="1:10" ht="11.45" customHeight="1" x14ac:dyDescent="0.2">
      <c r="A8" s="33">
        <v>1</v>
      </c>
      <c r="B8" s="34">
        <v>2</v>
      </c>
      <c r="C8" s="35">
        <v>3</v>
      </c>
      <c r="D8" s="35">
        <v>4</v>
      </c>
      <c r="E8" s="35">
        <v>5</v>
      </c>
      <c r="F8" s="35">
        <v>6</v>
      </c>
      <c r="G8" s="35">
        <v>7</v>
      </c>
      <c r="H8" s="35">
        <v>8</v>
      </c>
      <c r="I8" s="35">
        <v>9</v>
      </c>
      <c r="J8" s="36">
        <v>10</v>
      </c>
    </row>
    <row r="9" spans="1:10" ht="20.100000000000001" customHeight="1" x14ac:dyDescent="0.2">
      <c r="A9" s="88"/>
      <c r="B9" s="18"/>
      <c r="C9" s="18"/>
      <c r="D9" s="283" t="s">
        <v>164</v>
      </c>
      <c r="E9" s="283"/>
      <c r="F9" s="283"/>
      <c r="G9" s="283"/>
      <c r="H9" s="283"/>
      <c r="I9" s="283"/>
      <c r="J9" s="283"/>
    </row>
    <row r="10" spans="1:10" ht="11.45" customHeight="1" x14ac:dyDescent="0.2">
      <c r="A10" s="78">
        <f>IF(F10&lt;&gt;"",COUNTA($F10:F$10),"")</f>
        <v>1</v>
      </c>
      <c r="B10" s="87"/>
      <c r="C10" s="16" t="s">
        <v>142</v>
      </c>
      <c r="D10" s="157">
        <v>53723</v>
      </c>
      <c r="E10" s="157">
        <v>2875</v>
      </c>
      <c r="F10" s="157">
        <v>6073</v>
      </c>
      <c r="G10" s="157">
        <v>11161</v>
      </c>
      <c r="H10" s="157">
        <v>15036</v>
      </c>
      <c r="I10" s="157">
        <v>9862</v>
      </c>
      <c r="J10" s="151">
        <v>8716</v>
      </c>
    </row>
    <row r="11" spans="1:10" ht="11.45" customHeight="1" x14ac:dyDescent="0.2">
      <c r="A11" s="78">
        <f>IF(F11&lt;&gt;"",COUNTA($F$10:F11),"")</f>
        <v>2</v>
      </c>
      <c r="B11" s="87"/>
      <c r="C11" s="14" t="s">
        <v>63</v>
      </c>
      <c r="D11" s="158">
        <v>39413</v>
      </c>
      <c r="E11" s="158">
        <v>2012</v>
      </c>
      <c r="F11" s="158">
        <v>4412</v>
      </c>
      <c r="G11" s="158">
        <v>8175</v>
      </c>
      <c r="H11" s="158">
        <v>12197</v>
      </c>
      <c r="I11" s="158">
        <v>7498</v>
      </c>
      <c r="J11" s="149">
        <v>5118</v>
      </c>
    </row>
    <row r="12" spans="1:10" ht="11.45" customHeight="1" x14ac:dyDescent="0.2">
      <c r="A12" s="78" t="str">
        <f>IF(F12&lt;&gt;"",COUNTA($F$10:F12),"")</f>
        <v/>
      </c>
      <c r="B12" s="14"/>
      <c r="C12" s="14"/>
      <c r="D12" s="158"/>
      <c r="E12" s="158"/>
      <c r="F12" s="158"/>
      <c r="G12" s="158"/>
      <c r="H12" s="158"/>
      <c r="I12" s="158"/>
      <c r="J12" s="149"/>
    </row>
    <row r="13" spans="1:10" ht="11.45" customHeight="1" x14ac:dyDescent="0.2">
      <c r="A13" s="78">
        <f>IF(F13&lt;&gt;"",COUNTA($F$10:F13),"")</f>
        <v>3</v>
      </c>
      <c r="B13" s="14" t="s">
        <v>23</v>
      </c>
      <c r="C13" s="80" t="s">
        <v>230</v>
      </c>
      <c r="D13" s="158">
        <v>14174</v>
      </c>
      <c r="E13" s="158" t="s">
        <v>5</v>
      </c>
      <c r="F13" s="158">
        <v>1891</v>
      </c>
      <c r="G13" s="158">
        <v>3502</v>
      </c>
      <c r="H13" s="158">
        <v>4542</v>
      </c>
      <c r="I13" s="158">
        <v>2081</v>
      </c>
      <c r="J13" s="149" t="s">
        <v>5</v>
      </c>
    </row>
    <row r="14" spans="1:10" ht="11.45" customHeight="1" x14ac:dyDescent="0.2">
      <c r="A14" s="78" t="str">
        <f>IF(F14&lt;&gt;"",COUNTA($F$10:F14),"")</f>
        <v/>
      </c>
      <c r="B14" s="14"/>
      <c r="C14" s="80" t="s">
        <v>147</v>
      </c>
      <c r="D14" s="158"/>
      <c r="E14" s="158"/>
      <c r="F14" s="158"/>
      <c r="G14" s="158"/>
      <c r="H14" s="158"/>
      <c r="I14" s="158"/>
      <c r="J14" s="149"/>
    </row>
    <row r="15" spans="1:10" ht="11.45" customHeight="1" x14ac:dyDescent="0.2">
      <c r="A15" s="78">
        <f>IF(F15&lt;&gt;"",COUNTA($F$10:F15),"")</f>
        <v>4</v>
      </c>
      <c r="B15" s="14" t="s">
        <v>24</v>
      </c>
      <c r="C15" s="80" t="s">
        <v>231</v>
      </c>
      <c r="D15" s="158">
        <v>14062</v>
      </c>
      <c r="E15" s="158">
        <v>601</v>
      </c>
      <c r="F15" s="158" t="s">
        <v>5</v>
      </c>
      <c r="G15" s="158" t="s">
        <v>5</v>
      </c>
      <c r="H15" s="158">
        <v>4542</v>
      </c>
      <c r="I15" s="158">
        <v>2081</v>
      </c>
      <c r="J15" s="149" t="s">
        <v>5</v>
      </c>
    </row>
    <row r="16" spans="1:10" ht="11.45" customHeight="1" x14ac:dyDescent="0.2">
      <c r="A16" s="78">
        <f>IF(F16&lt;&gt;"",COUNTA($F$10:F16),"")</f>
        <v>5</v>
      </c>
      <c r="B16" s="14" t="s">
        <v>25</v>
      </c>
      <c r="C16" s="80" t="s">
        <v>232</v>
      </c>
      <c r="D16" s="158">
        <v>112</v>
      </c>
      <c r="E16" s="158" t="s">
        <v>5</v>
      </c>
      <c r="F16" s="158" t="s">
        <v>5</v>
      </c>
      <c r="G16" s="158" t="s">
        <v>5</v>
      </c>
      <c r="H16" s="158" t="s">
        <v>0</v>
      </c>
      <c r="I16" s="158" t="s">
        <v>0</v>
      </c>
      <c r="J16" s="149" t="s">
        <v>0</v>
      </c>
    </row>
    <row r="17" spans="1:10" ht="11.45" customHeight="1" x14ac:dyDescent="0.2">
      <c r="A17" s="78" t="str">
        <f>IF(F17&lt;&gt;"",COUNTA($F$10:F17),"")</f>
        <v/>
      </c>
      <c r="B17" s="14"/>
      <c r="C17" s="80"/>
      <c r="D17" s="158"/>
      <c r="E17" s="158"/>
      <c r="F17" s="158"/>
      <c r="G17" s="158"/>
      <c r="H17" s="158"/>
      <c r="I17" s="158"/>
      <c r="J17" s="149"/>
    </row>
    <row r="18" spans="1:10" ht="11.45" customHeight="1" x14ac:dyDescent="0.2">
      <c r="A18" s="78">
        <f>IF(F18&lt;&gt;"",COUNTA($F$10:F18),"")</f>
        <v>6</v>
      </c>
      <c r="B18" s="14" t="s">
        <v>26</v>
      </c>
      <c r="C18" s="80" t="s">
        <v>233</v>
      </c>
      <c r="D18" s="158">
        <v>10014</v>
      </c>
      <c r="E18" s="158">
        <v>109</v>
      </c>
      <c r="F18" s="158">
        <v>248</v>
      </c>
      <c r="G18" s="158">
        <v>818</v>
      </c>
      <c r="H18" s="158">
        <v>2019</v>
      </c>
      <c r="I18" s="158">
        <v>2325</v>
      </c>
      <c r="J18" s="149">
        <v>4495</v>
      </c>
    </row>
    <row r="19" spans="1:10" ht="11.45" customHeight="1" x14ac:dyDescent="0.2">
      <c r="A19" s="78" t="str">
        <f>IF(F19&lt;&gt;"",COUNTA($F$10:F19),"")</f>
        <v/>
      </c>
      <c r="B19" s="14"/>
      <c r="C19" s="80" t="s">
        <v>234</v>
      </c>
      <c r="D19" s="158"/>
      <c r="E19" s="158"/>
      <c r="F19" s="158"/>
      <c r="G19" s="158"/>
      <c r="H19" s="158"/>
      <c r="I19" s="158"/>
      <c r="J19" s="149"/>
    </row>
    <row r="20" spans="1:10" ht="11.45" customHeight="1" x14ac:dyDescent="0.2">
      <c r="A20" s="78">
        <f>IF(F20&lt;&gt;"",COUNTA($F$10:F20),"")</f>
        <v>7</v>
      </c>
      <c r="B20" s="14" t="s">
        <v>27</v>
      </c>
      <c r="C20" s="80" t="s">
        <v>235</v>
      </c>
      <c r="D20" s="158">
        <v>8249</v>
      </c>
      <c r="E20" s="158">
        <v>99</v>
      </c>
      <c r="F20" s="158">
        <v>167</v>
      </c>
      <c r="G20" s="158">
        <v>749</v>
      </c>
      <c r="H20" s="158">
        <v>1846</v>
      </c>
      <c r="I20" s="158">
        <v>1651</v>
      </c>
      <c r="J20" s="149">
        <v>3736</v>
      </c>
    </row>
    <row r="21" spans="1:10" ht="11.45" customHeight="1" x14ac:dyDescent="0.2">
      <c r="A21" s="78" t="str">
        <f>IF(F21&lt;&gt;"",COUNTA($F$10:F21),"")</f>
        <v/>
      </c>
      <c r="B21" s="14"/>
      <c r="C21" s="80"/>
      <c r="D21" s="158"/>
      <c r="E21" s="158"/>
      <c r="F21" s="158"/>
      <c r="G21" s="158"/>
      <c r="H21" s="158"/>
      <c r="I21" s="158"/>
      <c r="J21" s="149"/>
    </row>
    <row r="22" spans="1:10" ht="11.45" customHeight="1" x14ac:dyDescent="0.2">
      <c r="A22" s="78">
        <f>IF(F22&lt;&gt;"",COUNTA($F$10:F22),"")</f>
        <v>8</v>
      </c>
      <c r="B22" s="14" t="s">
        <v>28</v>
      </c>
      <c r="C22" s="80" t="s">
        <v>236</v>
      </c>
      <c r="D22" s="158">
        <v>6098</v>
      </c>
      <c r="E22" s="158">
        <v>82</v>
      </c>
      <c r="F22" s="158">
        <v>234</v>
      </c>
      <c r="G22" s="158">
        <v>580</v>
      </c>
      <c r="H22" s="158">
        <v>1696</v>
      </c>
      <c r="I22" s="158">
        <v>1956</v>
      </c>
      <c r="J22" s="149">
        <v>1550</v>
      </c>
    </row>
    <row r="23" spans="1:10" ht="11.45" customHeight="1" x14ac:dyDescent="0.2">
      <c r="A23" s="78" t="str">
        <f>IF(F23&lt;&gt;"",COUNTA($F$10:F23),"")</f>
        <v/>
      </c>
      <c r="B23" s="14"/>
      <c r="C23" s="80" t="s">
        <v>147</v>
      </c>
      <c r="D23" s="158"/>
      <c r="E23" s="158"/>
      <c r="F23" s="158"/>
      <c r="G23" s="158"/>
      <c r="H23" s="158"/>
      <c r="I23" s="158"/>
      <c r="J23" s="149"/>
    </row>
    <row r="24" spans="1:10" ht="22.5" customHeight="1" x14ac:dyDescent="0.2">
      <c r="A24" s="78">
        <f>IF(F24&lt;&gt;"",COUNTA($F$10:F24),"")</f>
        <v>9</v>
      </c>
      <c r="B24" s="80" t="s">
        <v>29</v>
      </c>
      <c r="C24" s="80" t="s">
        <v>237</v>
      </c>
      <c r="D24" s="158">
        <v>3668</v>
      </c>
      <c r="E24" s="158">
        <v>56</v>
      </c>
      <c r="F24" s="158">
        <v>113</v>
      </c>
      <c r="G24" s="158" t="s">
        <v>5</v>
      </c>
      <c r="H24" s="158">
        <v>1335</v>
      </c>
      <c r="I24" s="158">
        <v>985</v>
      </c>
      <c r="J24" s="149" t="s">
        <v>5</v>
      </c>
    </row>
    <row r="25" spans="1:10" ht="11.45" customHeight="1" x14ac:dyDescent="0.2">
      <c r="A25" s="78">
        <f>IF(F25&lt;&gt;"",COUNTA($F$10:F25),"")</f>
        <v>10</v>
      </c>
      <c r="B25" s="14" t="s">
        <v>30</v>
      </c>
      <c r="C25" s="80" t="s">
        <v>238</v>
      </c>
      <c r="D25" s="158">
        <v>2430</v>
      </c>
      <c r="E25" s="158">
        <v>27</v>
      </c>
      <c r="F25" s="158">
        <v>121</v>
      </c>
      <c r="G25" s="158" t="s">
        <v>5</v>
      </c>
      <c r="H25" s="158">
        <v>361</v>
      </c>
      <c r="I25" s="158">
        <v>971</v>
      </c>
      <c r="J25" s="149" t="s">
        <v>5</v>
      </c>
    </row>
    <row r="26" spans="1:10" ht="11.45" customHeight="1" x14ac:dyDescent="0.2">
      <c r="A26" s="78" t="str">
        <f>IF(F26&lt;&gt;"",COUNTA($F$10:F26),"")</f>
        <v/>
      </c>
      <c r="B26" s="14"/>
      <c r="C26" s="80"/>
      <c r="D26" s="158"/>
      <c r="E26" s="158"/>
      <c r="F26" s="158"/>
      <c r="G26" s="158"/>
      <c r="H26" s="158"/>
      <c r="I26" s="158"/>
      <c r="J26" s="149"/>
    </row>
    <row r="27" spans="1:10" ht="11.45" customHeight="1" x14ac:dyDescent="0.2">
      <c r="A27" s="78">
        <f>IF(F27&lt;&gt;"",COUNTA($F$10:F27),"")</f>
        <v>11</v>
      </c>
      <c r="B27" s="14" t="s">
        <v>31</v>
      </c>
      <c r="C27" s="80" t="s">
        <v>239</v>
      </c>
      <c r="D27" s="158">
        <v>6535</v>
      </c>
      <c r="E27" s="158" t="s">
        <v>5</v>
      </c>
      <c r="F27" s="158">
        <v>350</v>
      </c>
      <c r="G27" s="158">
        <v>1269</v>
      </c>
      <c r="H27" s="158">
        <v>2284</v>
      </c>
      <c r="I27" s="158">
        <v>2154</v>
      </c>
      <c r="J27" s="149" t="s">
        <v>5</v>
      </c>
    </row>
    <row r="28" spans="1:10" ht="11.45" customHeight="1" x14ac:dyDescent="0.2">
      <c r="A28" s="78" t="str">
        <f>IF(F28&lt;&gt;"",COUNTA($F$10:F28),"")</f>
        <v/>
      </c>
      <c r="B28" s="14"/>
      <c r="C28" s="80"/>
      <c r="D28" s="158"/>
      <c r="E28" s="158"/>
      <c r="F28" s="158"/>
      <c r="G28" s="158"/>
      <c r="H28" s="158"/>
      <c r="I28" s="158"/>
      <c r="J28" s="149"/>
    </row>
    <row r="29" spans="1:10" ht="22.5" customHeight="1" x14ac:dyDescent="0.2">
      <c r="A29" s="78">
        <f>IF(F29&lt;&gt;"",COUNTA($F$10:F29),"")</f>
        <v>12</v>
      </c>
      <c r="B29" s="14" t="s">
        <v>32</v>
      </c>
      <c r="C29" s="80" t="s">
        <v>240</v>
      </c>
      <c r="D29" s="158">
        <v>1711</v>
      </c>
      <c r="E29" s="158" t="s">
        <v>5</v>
      </c>
      <c r="F29" s="158">
        <v>283</v>
      </c>
      <c r="G29" s="158">
        <v>616</v>
      </c>
      <c r="H29" s="158">
        <v>578</v>
      </c>
      <c r="I29" s="158" t="s">
        <v>5</v>
      </c>
      <c r="J29" s="149" t="s">
        <v>0</v>
      </c>
    </row>
    <row r="30" spans="1:10" ht="11.45" customHeight="1" x14ac:dyDescent="0.2">
      <c r="A30" s="78" t="str">
        <f>IF(F30&lt;&gt;"",COUNTA($F$10:F30),"")</f>
        <v/>
      </c>
      <c r="B30" s="14"/>
      <c r="C30" s="80"/>
      <c r="D30" s="158"/>
      <c r="E30" s="158"/>
      <c r="F30" s="158"/>
      <c r="G30" s="158"/>
      <c r="H30" s="158"/>
      <c r="I30" s="158"/>
      <c r="J30" s="149"/>
    </row>
    <row r="31" spans="1:10" ht="11.45" customHeight="1" x14ac:dyDescent="0.2">
      <c r="A31" s="78">
        <f>IF(F31&lt;&gt;"",COUNTA($F$10:F31),"")</f>
        <v>13</v>
      </c>
      <c r="B31" s="14" t="s">
        <v>33</v>
      </c>
      <c r="C31" s="80" t="s">
        <v>241</v>
      </c>
      <c r="D31" s="158">
        <v>15192</v>
      </c>
      <c r="E31" s="158">
        <v>1772</v>
      </c>
      <c r="F31" s="158">
        <v>3067</v>
      </c>
      <c r="G31" s="158">
        <v>4377</v>
      </c>
      <c r="H31" s="158">
        <v>3917</v>
      </c>
      <c r="I31" s="158" t="s">
        <v>5</v>
      </c>
      <c r="J31" s="149" t="s">
        <v>5</v>
      </c>
    </row>
    <row r="32" spans="1:10" ht="11.45" customHeight="1" x14ac:dyDescent="0.2">
      <c r="A32" s="78" t="str">
        <f>IF(F32&lt;&gt;"",COUNTA($F$10:F32),"")</f>
        <v/>
      </c>
      <c r="B32" s="14"/>
      <c r="C32" s="80" t="s">
        <v>147</v>
      </c>
      <c r="D32" s="158"/>
      <c r="E32" s="158"/>
      <c r="F32" s="158"/>
      <c r="G32" s="158"/>
      <c r="H32" s="158"/>
      <c r="I32" s="158"/>
      <c r="J32" s="149"/>
    </row>
    <row r="33" spans="1:10" ht="11.45" customHeight="1" x14ac:dyDescent="0.2">
      <c r="A33" s="78">
        <f>IF(F33&lt;&gt;"",COUNTA($F$10:F33),"")</f>
        <v>14</v>
      </c>
      <c r="B33" s="14" t="s">
        <v>34</v>
      </c>
      <c r="C33" s="80" t="s">
        <v>242</v>
      </c>
      <c r="D33" s="158">
        <v>5529</v>
      </c>
      <c r="E33" s="158" t="s">
        <v>5</v>
      </c>
      <c r="F33" s="158">
        <v>1302</v>
      </c>
      <c r="G33" s="158">
        <v>1829</v>
      </c>
      <c r="H33" s="158">
        <v>1406</v>
      </c>
      <c r="I33" s="158" t="s">
        <v>5</v>
      </c>
      <c r="J33" s="149" t="s">
        <v>0</v>
      </c>
    </row>
    <row r="34" spans="1:10" ht="11.45" customHeight="1" x14ac:dyDescent="0.2">
      <c r="A34" s="78">
        <f>IF(F34&lt;&gt;"",COUNTA($F$10:F34),"")</f>
        <v>15</v>
      </c>
      <c r="B34" s="14" t="s">
        <v>35</v>
      </c>
      <c r="C34" s="80" t="s">
        <v>243</v>
      </c>
      <c r="D34" s="158">
        <v>1705</v>
      </c>
      <c r="E34" s="158">
        <v>422</v>
      </c>
      <c r="F34" s="158">
        <v>509</v>
      </c>
      <c r="G34" s="158">
        <v>512</v>
      </c>
      <c r="H34" s="158">
        <v>261</v>
      </c>
      <c r="I34" s="158" t="s">
        <v>0</v>
      </c>
      <c r="J34" s="149" t="s">
        <v>0</v>
      </c>
    </row>
    <row r="35" spans="1:10" ht="11.45" customHeight="1" x14ac:dyDescent="0.2">
      <c r="A35" s="78">
        <f>IF(F35&lt;&gt;"",COUNTA($F$10:F35),"")</f>
        <v>16</v>
      </c>
      <c r="B35" s="14" t="s">
        <v>36</v>
      </c>
      <c r="C35" s="80" t="s">
        <v>244</v>
      </c>
      <c r="D35" s="158">
        <v>2385</v>
      </c>
      <c r="E35" s="158" t="s">
        <v>5</v>
      </c>
      <c r="F35" s="158">
        <v>269</v>
      </c>
      <c r="G35" s="158">
        <v>740</v>
      </c>
      <c r="H35" s="158">
        <v>1047</v>
      </c>
      <c r="I35" s="158" t="s">
        <v>5</v>
      </c>
      <c r="J35" s="149" t="s">
        <v>0</v>
      </c>
    </row>
    <row r="36" spans="1:10" ht="22.5" customHeight="1" x14ac:dyDescent="0.2">
      <c r="A36" s="78">
        <f>IF(F36&lt;&gt;"",COUNTA($F$10:F36),"")</f>
        <v>17</v>
      </c>
      <c r="B36" s="80" t="s">
        <v>37</v>
      </c>
      <c r="C36" s="80" t="s">
        <v>245</v>
      </c>
      <c r="D36" s="158">
        <v>40</v>
      </c>
      <c r="E36" s="158" t="s">
        <v>5</v>
      </c>
      <c r="F36" s="158" t="s">
        <v>5</v>
      </c>
      <c r="G36" s="158" t="s">
        <v>0</v>
      </c>
      <c r="H36" s="158" t="s">
        <v>0</v>
      </c>
      <c r="I36" s="158" t="s">
        <v>0</v>
      </c>
      <c r="J36" s="149" t="s">
        <v>0</v>
      </c>
    </row>
    <row r="37" spans="1:10" ht="11.45" customHeight="1" x14ac:dyDescent="0.2">
      <c r="A37" s="78">
        <f>IF(F37&lt;&gt;"",COUNTA($F$10:F37),"")</f>
        <v>18</v>
      </c>
      <c r="B37" s="14" t="s">
        <v>38</v>
      </c>
      <c r="C37" s="80" t="s">
        <v>246</v>
      </c>
      <c r="D37" s="158">
        <v>5534</v>
      </c>
      <c r="E37" s="158">
        <v>604</v>
      </c>
      <c r="F37" s="158" t="s">
        <v>5</v>
      </c>
      <c r="G37" s="158">
        <v>1296</v>
      </c>
      <c r="H37" s="158">
        <v>1202</v>
      </c>
      <c r="I37" s="158">
        <v>603</v>
      </c>
      <c r="J37" s="149" t="s">
        <v>5</v>
      </c>
    </row>
    <row r="38" spans="1:10" ht="35.1" customHeight="1" x14ac:dyDescent="0.2">
      <c r="A38" s="78" t="str">
        <f>IF(F38&lt;&gt;"",COUNTA($F$10:F38),"")</f>
        <v/>
      </c>
      <c r="B38" s="19"/>
      <c r="C38" s="19"/>
      <c r="D38" s="281" t="s">
        <v>335</v>
      </c>
      <c r="E38" s="281"/>
      <c r="F38" s="281"/>
      <c r="G38" s="282"/>
      <c r="H38" s="282"/>
      <c r="I38" s="282"/>
      <c r="J38" s="282"/>
    </row>
    <row r="39" spans="1:10" ht="11.45" customHeight="1" x14ac:dyDescent="0.2">
      <c r="A39" s="78">
        <f>IF(F39&lt;&gt;"",COUNTA($F$10:F39),"")</f>
        <v>19</v>
      </c>
      <c r="B39" s="87"/>
      <c r="C39" s="16" t="s">
        <v>46</v>
      </c>
      <c r="D39" s="157">
        <v>23.27686308492201</v>
      </c>
      <c r="E39" s="157">
        <v>13.310185185185185</v>
      </c>
      <c r="F39" s="157">
        <v>19.781758957654723</v>
      </c>
      <c r="G39" s="157">
        <v>20.979323308270676</v>
      </c>
      <c r="H39" s="157">
        <v>24.33009708737864</v>
      </c>
      <c r="I39" s="157">
        <v>27.243093922651934</v>
      </c>
      <c r="J39" s="151">
        <v>31.810218978102188</v>
      </c>
    </row>
    <row r="40" spans="1:10" ht="11.45" customHeight="1" x14ac:dyDescent="0.2">
      <c r="A40" s="78" t="str">
        <f>IF(F40&lt;&gt;"",COUNTA($F$10:F40),"")</f>
        <v/>
      </c>
      <c r="B40" s="14"/>
      <c r="C40" s="14"/>
      <c r="D40" s="158"/>
      <c r="E40" s="158"/>
      <c r="F40" s="158"/>
      <c r="G40" s="158"/>
      <c r="H40" s="158"/>
      <c r="I40" s="158"/>
      <c r="J40" s="149"/>
    </row>
    <row r="41" spans="1:10" ht="11.45" customHeight="1" x14ac:dyDescent="0.2">
      <c r="A41" s="78">
        <f>IF(F41&lt;&gt;"",COUNTA($F$10:F41),"")</f>
        <v>20</v>
      </c>
      <c r="B41" s="14" t="s">
        <v>23</v>
      </c>
      <c r="C41" s="14" t="s">
        <v>230</v>
      </c>
      <c r="D41" s="158">
        <v>24.353951890034363</v>
      </c>
      <c r="E41" s="158" t="s">
        <v>5</v>
      </c>
      <c r="F41" s="158">
        <v>19.905263157894737</v>
      </c>
      <c r="G41" s="158">
        <v>21.751552795031056</v>
      </c>
      <c r="H41" s="158">
        <v>24.288770053475936</v>
      </c>
      <c r="I41" s="158">
        <v>31.530303030303031</v>
      </c>
      <c r="J41" s="149" t="s">
        <v>5</v>
      </c>
    </row>
    <row r="42" spans="1:10" ht="11.45" customHeight="1" x14ac:dyDescent="0.2">
      <c r="A42" s="78" t="str">
        <f>IF(F42&lt;&gt;"",COUNTA($F$10:F42),"")</f>
        <v/>
      </c>
      <c r="B42" s="14"/>
      <c r="C42" s="14"/>
      <c r="D42" s="158"/>
      <c r="E42" s="158"/>
      <c r="F42" s="158"/>
      <c r="G42" s="158"/>
      <c r="H42" s="158"/>
      <c r="I42" s="158"/>
      <c r="J42" s="149"/>
    </row>
    <row r="43" spans="1:10" ht="11.45" customHeight="1" x14ac:dyDescent="0.2">
      <c r="A43" s="78">
        <f>IF(F43&lt;&gt;"",COUNTA($F$10:F43),"")</f>
        <v>21</v>
      </c>
      <c r="B43" s="14" t="s">
        <v>26</v>
      </c>
      <c r="C43" s="132" t="s">
        <v>233</v>
      </c>
      <c r="D43" s="158">
        <v>28.129213483146067</v>
      </c>
      <c r="E43" s="158">
        <v>18.166666666666668</v>
      </c>
      <c r="F43" s="158">
        <v>27.555555555555557</v>
      </c>
      <c r="G43" s="158">
        <v>22.108108108108109</v>
      </c>
      <c r="H43" s="158">
        <v>24.925925925925927</v>
      </c>
      <c r="I43" s="158">
        <v>31.418918918918919</v>
      </c>
      <c r="J43" s="149">
        <v>30.167785234899331</v>
      </c>
    </row>
    <row r="44" spans="1:10" ht="11.45" customHeight="1" x14ac:dyDescent="0.2">
      <c r="A44" s="78" t="str">
        <f>IF(F44&lt;&gt;"",COUNTA($F$10:F44),"")</f>
        <v/>
      </c>
      <c r="B44" s="14"/>
      <c r="C44" s="14"/>
      <c r="D44" s="158"/>
      <c r="E44" s="158"/>
      <c r="F44" s="158"/>
      <c r="G44" s="158"/>
      <c r="H44" s="158"/>
      <c r="I44" s="158"/>
      <c r="J44" s="149"/>
    </row>
    <row r="45" spans="1:10" ht="11.45" customHeight="1" x14ac:dyDescent="0.2">
      <c r="A45" s="78">
        <f>IF(F45&lt;&gt;"",COUNTA($F$10:F45),"")</f>
        <v>22</v>
      </c>
      <c r="B45" s="14" t="s">
        <v>28</v>
      </c>
      <c r="C45" s="14" t="s">
        <v>236</v>
      </c>
      <c r="D45" s="158">
        <v>23.363984674329501</v>
      </c>
      <c r="E45" s="158">
        <v>16.399999999999999</v>
      </c>
      <c r="F45" s="158">
        <v>21.272727272727273</v>
      </c>
      <c r="G45" s="158">
        <v>20</v>
      </c>
      <c r="H45" s="158">
        <v>24.228571428571428</v>
      </c>
      <c r="I45" s="158">
        <v>18.235294117647058</v>
      </c>
      <c r="J45" s="149" t="s">
        <v>0</v>
      </c>
    </row>
    <row r="46" spans="1:10" ht="11.45" customHeight="1" x14ac:dyDescent="0.2">
      <c r="A46" s="78" t="str">
        <f>IF(F46&lt;&gt;"",COUNTA($F$10:F46),"")</f>
        <v/>
      </c>
      <c r="B46" s="14"/>
      <c r="C46" s="14"/>
      <c r="D46" s="158"/>
      <c r="E46" s="158"/>
      <c r="F46" s="158"/>
      <c r="G46" s="158"/>
      <c r="H46" s="158"/>
      <c r="I46" s="158"/>
      <c r="J46" s="149"/>
    </row>
    <row r="47" spans="1:10" ht="11.45" customHeight="1" x14ac:dyDescent="0.2">
      <c r="A47" s="78">
        <f>IF(F47&lt;&gt;"",COUNTA($F$10:F47),"")</f>
        <v>23</v>
      </c>
      <c r="B47" s="14" t="s">
        <v>31</v>
      </c>
      <c r="C47" s="14" t="s">
        <v>239</v>
      </c>
      <c r="D47" s="158">
        <v>23.937728937728938</v>
      </c>
      <c r="E47" s="158" t="s">
        <v>5</v>
      </c>
      <c r="F47" s="158">
        <v>19.444444444444443</v>
      </c>
      <c r="G47" s="158">
        <v>21.879310344827587</v>
      </c>
      <c r="H47" s="158">
        <v>23.306122448979593</v>
      </c>
      <c r="I47" s="158">
        <v>26.26829268292683</v>
      </c>
      <c r="J47" s="149" t="s">
        <v>5</v>
      </c>
    </row>
    <row r="48" spans="1:10" ht="11.45" customHeight="1" x14ac:dyDescent="0.2">
      <c r="A48" s="78" t="str">
        <f>IF(F48&lt;&gt;"",COUNTA($F$10:F48),"")</f>
        <v/>
      </c>
      <c r="B48" s="14"/>
      <c r="C48" s="14"/>
      <c r="D48" s="158"/>
      <c r="E48" s="158"/>
      <c r="F48" s="158"/>
      <c r="G48" s="158"/>
      <c r="H48" s="158"/>
      <c r="I48" s="158"/>
      <c r="J48" s="149"/>
    </row>
    <row r="49" spans="1:10" ht="22.5" customHeight="1" x14ac:dyDescent="0.2">
      <c r="A49" s="78">
        <f>IF(F49&lt;&gt;"",COUNTA($F$10:F49),"")</f>
        <v>24</v>
      </c>
      <c r="B49" s="14" t="s">
        <v>32</v>
      </c>
      <c r="C49" s="14" t="s">
        <v>240</v>
      </c>
      <c r="D49" s="158">
        <v>19.895348837209301</v>
      </c>
      <c r="E49" s="158" t="s">
        <v>5</v>
      </c>
      <c r="F49" s="158">
        <v>18.866666666666667</v>
      </c>
      <c r="G49" s="158">
        <v>21.241379310344829</v>
      </c>
      <c r="H49" s="158">
        <v>21.407407407407408</v>
      </c>
      <c r="I49" s="158" t="s">
        <v>5</v>
      </c>
      <c r="J49" s="149" t="s">
        <v>0</v>
      </c>
    </row>
    <row r="50" spans="1:10" ht="11.45" customHeight="1" x14ac:dyDescent="0.2">
      <c r="A50" s="78" t="str">
        <f>IF(F50&lt;&gt;"",COUNTA($F$10:F50),"")</f>
        <v/>
      </c>
      <c r="B50" s="14"/>
      <c r="C50" s="14"/>
      <c r="D50" s="158"/>
      <c r="E50" s="158"/>
      <c r="F50" s="158"/>
      <c r="G50" s="158"/>
      <c r="H50" s="158"/>
      <c r="I50" s="158"/>
      <c r="J50" s="149"/>
    </row>
    <row r="51" spans="1:10" ht="11.45" customHeight="1" x14ac:dyDescent="0.2">
      <c r="A51" s="78">
        <f>IF(F51&lt;&gt;"",COUNTA($F$10:F51),"")</f>
        <v>25</v>
      </c>
      <c r="B51" s="14" t="s">
        <v>33</v>
      </c>
      <c r="C51" s="14" t="s">
        <v>241</v>
      </c>
      <c r="D51" s="158">
        <v>20.256</v>
      </c>
      <c r="E51" s="158">
        <v>12.391608391608392</v>
      </c>
      <c r="F51" s="158">
        <v>19.289308176100629</v>
      </c>
      <c r="G51" s="158">
        <v>20.170506912442395</v>
      </c>
      <c r="H51" s="158">
        <v>25.108974358974358</v>
      </c>
      <c r="I51" s="158" t="s">
        <v>5</v>
      </c>
      <c r="J51" s="149" t="s">
        <v>5</v>
      </c>
    </row>
    <row r="52" spans="1:10" ht="11.45" customHeight="1" x14ac:dyDescent="0.2">
      <c r="B52" s="86"/>
      <c r="C52" s="85"/>
    </row>
  </sheetData>
  <mergeCells count="17">
    <mergeCell ref="D38:J38"/>
    <mergeCell ref="G4:G7"/>
    <mergeCell ref="H4:H7"/>
    <mergeCell ref="I4:I7"/>
    <mergeCell ref="J4:J7"/>
    <mergeCell ref="D9:J9"/>
    <mergeCell ref="E4:E7"/>
    <mergeCell ref="F4:F7"/>
    <mergeCell ref="E3:J3"/>
    <mergeCell ref="A1:C1"/>
    <mergeCell ref="D1:J1"/>
    <mergeCell ref="A2:C2"/>
    <mergeCell ref="D2:J2"/>
    <mergeCell ref="A3:A7"/>
    <mergeCell ref="B3:B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2020 00&amp;R&amp;7&amp;P</oddFooter>
    <evenFooter>&amp;L&amp;7&amp;P&amp;R&amp;7StatA MV, Statistischer Bericht E223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38</vt:i4>
      </vt:variant>
      <vt:variant>
        <vt:lpstr>Benannte Bereiche</vt:lpstr>
      </vt:variant>
      <vt:variant>
        <vt:i4>11</vt:i4>
      </vt:variant>
    </vt:vector>
  </HeadingPairs>
  <TitlesOfParts>
    <vt:vector size="49" baseType="lpstr">
      <vt:lpstr>Deckblatt</vt:lpstr>
      <vt:lpstr>Inhalt</vt:lpstr>
      <vt:lpstr>Vorbemerkungen</vt:lpstr>
      <vt:lpstr>1.1</vt:lpstr>
      <vt:lpstr>1.2</vt:lpstr>
      <vt:lpstr>1.3</vt:lpstr>
      <vt:lpstr>1.4</vt:lpstr>
      <vt:lpstr>1.5</vt:lpstr>
      <vt:lpstr>1.6</vt:lpstr>
      <vt:lpstr>1.7</vt:lpstr>
      <vt:lpstr>1.8</vt:lpstr>
      <vt:lpstr>1.9</vt:lpstr>
      <vt:lpstr>2.1</vt:lpstr>
      <vt:lpstr>2.2</vt:lpstr>
      <vt:lpstr>2.3</vt:lpstr>
      <vt:lpstr>2.4</vt:lpstr>
      <vt:lpstr>2.5</vt:lpstr>
      <vt:lpstr>2.6</vt:lpstr>
      <vt:lpstr>3.1</vt:lpstr>
      <vt:lpstr>3.2</vt:lpstr>
      <vt:lpstr>4.1</vt:lpstr>
      <vt:lpstr>4.2</vt:lpstr>
      <vt:lpstr>4.3</vt:lpstr>
      <vt:lpstr>4.4</vt:lpstr>
      <vt:lpstr>4.5</vt:lpstr>
      <vt:lpstr>4.6</vt:lpstr>
      <vt:lpstr>5.1</vt:lpstr>
      <vt:lpstr>5.2</vt:lpstr>
      <vt:lpstr>5.3</vt:lpstr>
      <vt:lpstr>5.4</vt:lpstr>
      <vt:lpstr>6.1</vt:lpstr>
      <vt:lpstr>6.2</vt:lpstr>
      <vt:lpstr>Fußnotenerläut.</vt:lpstr>
      <vt:lpstr>Methodik</vt:lpstr>
      <vt:lpstr>Glossar </vt:lpstr>
      <vt:lpstr>Mehr zum Thema</vt:lpstr>
      <vt:lpstr>Qualitätsbericht 1</vt:lpstr>
      <vt:lpstr>Qualitätsbericht 2</vt:lpstr>
      <vt:lpstr>'2.3'!Drucktitel</vt:lpstr>
      <vt:lpstr>'4.1'!Drucktitel</vt:lpstr>
      <vt:lpstr>'4.2'!Drucktitel</vt:lpstr>
      <vt:lpstr>'4.3'!Drucktitel</vt:lpstr>
      <vt:lpstr>'4.4'!Drucktitel</vt:lpstr>
      <vt:lpstr>'4.5'!Drucktitel</vt:lpstr>
      <vt:lpstr>'4.6'!Drucktitel</vt:lpstr>
      <vt:lpstr>'5.1'!Drucktitel</vt:lpstr>
      <vt:lpstr>'5.2'!Drucktitel</vt:lpstr>
      <vt:lpstr>'5.3'!Drucktitel</vt:lpstr>
      <vt:lpstr>'5.4'!Drucktitel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E223 Tätige Personen und Umsatz der Betriebe im Baugewerbe (Strukturdaten) 2020</dc:title>
  <dc:subject>Baugewerbe</dc:subject>
  <dc:creator>FB 430</dc:creator>
  <cp:keywords/>
  <cp:lastModifiedBy>Wank, Annett</cp:lastModifiedBy>
  <cp:lastPrinted>2021-04-21T07:39:46Z</cp:lastPrinted>
  <dcterms:created xsi:type="dcterms:W3CDTF">2019-04-26T06:37:08Z</dcterms:created>
  <dcterms:modified xsi:type="dcterms:W3CDTF">2021-04-21T07:41:25Z</dcterms:modified>
</cp:coreProperties>
</file>